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<sst xmlns="http://schemas.openxmlformats.org/spreadsheetml/2006/main" count="71" uniqueCount="66">
  <si>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</si>
  <si>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</si>
  <si>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</si>
  <si>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</si>
  <si>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</si>
  <si>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</si>
  <si>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</si>
  <si>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</si>
  <si>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</si>
  <si>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</si>
  <si>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</si>
  <si>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</si>
  <si>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</si>
  <si>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</si>
  <si>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</si>
  <si>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</si>
  <si>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</si>
  <si>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</si>
  <si>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</si>
  <si>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</si>
  <si>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</si>
  <si>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</si>
  <si>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</si>
  <si>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</si>
  <si>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</si>
  <si>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1/200/5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</si>
  <si>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</si>
  <si>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</si>
  <si>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</si>
  <si>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</si>
  <si>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</si>
  <si>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</si>
  <si>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итого полдник</t>
  </si>
  <si>
    <t>Ужин</t>
  </si>
  <si>
    <t>итого ужин</t>
  </si>
  <si>
    <t>итого за день</t>
  </si>
  <si>
    <t>батон вс</t>
  </si>
  <si>
    <t>итого 1 завтрак</t>
  </si>
  <si>
    <t>сб.Пермь 2001 №251*</t>
  </si>
  <si>
    <t>сыр (порциями)</t>
  </si>
  <si>
    <t>сб.Москва  2004г № 97**</t>
  </si>
  <si>
    <t>сок фруктовый</t>
  </si>
  <si>
    <t>яблоко</t>
  </si>
  <si>
    <t>сб.Пермь 2001 №90*</t>
  </si>
  <si>
    <t>каша манная молочная жидкая с маслом сливочным</t>
  </si>
  <si>
    <t>сб.Новосибирск № 54-4гн-2020***</t>
  </si>
  <si>
    <t>чай с молоком и сахаром</t>
  </si>
  <si>
    <t>сб.Новосибирск № 54-21з-2020***</t>
  </si>
  <si>
    <t>сб.Пермь 2001 №41*</t>
  </si>
  <si>
    <t>1/175/5</t>
  </si>
  <si>
    <t>сб.Новосибирск № 54-5м-2020***</t>
  </si>
  <si>
    <t>котлеты из курицы</t>
  </si>
  <si>
    <t>1/70/5</t>
  </si>
  <si>
    <t>сб.Новосибирск № 54-21г-2020***</t>
  </si>
  <si>
    <t>горошница</t>
  </si>
  <si>
    <t>сб.Новосибирск № 54-18м-2020***</t>
  </si>
  <si>
    <t>запеканка картофельная с печенью</t>
  </si>
  <si>
    <t>1/150</t>
  </si>
  <si>
    <t>сб.Новосибирск № 54-13хн-2020***</t>
  </si>
  <si>
    <t>напиток из шиповника</t>
  </si>
  <si>
    <t>сб.Новосибирск № 54-6о-2020***</t>
  </si>
  <si>
    <t>яйцо отварное</t>
  </si>
  <si>
    <t>чай с сахаром</t>
  </si>
  <si>
    <t>помидоры свежие</t>
  </si>
  <si>
    <t>йогурт</t>
  </si>
  <si>
    <t>суп картофельный с рыбными консервами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</si>
</sst>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166" fontId="2" fillId="5" borderId="13" xfId="0" applyNumberFormat="1" applyFont="1" applyFill="1" applyBorder="1" applyAlignment="1" applyProtection="1">
      <alignment horizontal="center" vertical="top"/>
      <protection locked="0"/>
    </xf>
    <xf numFmtId="164" fontId="2" fillId="5" borderId="13" xfId="0" applyNumberFormat="1" applyFont="1" applyFill="1" applyBorder="1" applyAlignment="1" applyProtection="1">
      <alignment horizontal="center" vertical="top"/>
      <protection locked="0"/>
    </xf>
    <xf numFmtId="166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5" xfId="0" applyNumberFormat="1" applyFont="1" applyFill="1" applyBorder="1" applyAlignment="1" applyProtection="1">
      <alignment horizontal="center" vertical="top"/>
      <protection locked="0"/>
    </xf>
    <xf numFmtId="2" fontId="2" fillId="5" borderId="16" xfId="0" applyNumberFormat="1" applyFont="1" applyFill="1" applyBorder="1" applyAlignment="1" applyProtection="1">
      <alignment horizontal="center" vertical="top"/>
      <protection locked="0"/>
    </xf>
    <xf numFmtId="2" fontId="2" fillId="5" borderId="17" xfId="0" applyNumberFormat="1" applyFont="1" applyFill="1" applyBorder="1" applyAlignment="1" applyProtection="1">
      <alignment horizontal="center" vertical="top"/>
      <protection locked="0"/>
    </xf>
    <xf numFmtId="164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8" xfId="0" applyNumberFormat="1" applyFont="1" applyFill="1" applyBorder="1" applyAlignment="1" applyProtection="1">
      <alignment horizontal="center" vertical="top"/>
      <protection locked="0"/>
    </xf>
    <xf numFmtId="2" fontId="2" fillId="5" borderId="19" xfId="0" applyNumberFormat="1" applyFont="1" applyFill="1" applyBorder="1" applyAlignment="1" applyProtection="1">
      <alignment horizontal="center" vertical="top"/>
      <protection locked="0"/>
    </xf>
    <xf numFmtId="2" fontId="2" fillId="5" borderId="20" xfId="0" applyNumberFormat="1" applyFont="1" applyFill="1" applyBorder="1" applyAlignment="1" applyProtection="1">
      <alignment horizontal="center" vertical="top"/>
      <protection locked="0"/>
    </xf>
    <xf numFmtId="0" fontId="41" fillId="0" borderId="21" xfId="0" applyFont="1" applyBorder="1" applyAlignment="1">
      <alignment/>
    </xf>
    <xf numFmtId="0" fontId="42" fillId="33" borderId="22" xfId="0" applyFont="1" applyFill="1" applyBorder="1" applyAlignment="1">
      <alignment/>
    </xf>
    <xf numFmtId="49" fontId="42" fillId="5" borderId="22" xfId="0" applyNumberFormat="1" applyFont="1" applyFill="1" applyBorder="1" applyAlignment="1" applyProtection="1">
      <alignment wrapText="1"/>
      <protection locked="0"/>
    </xf>
    <xf numFmtId="1" fontId="42" fillId="5" borderId="22" xfId="0" applyNumberFormat="1" applyFont="1" applyFill="1" applyBorder="1" applyAlignment="1" applyProtection="1">
      <alignment horizontal="right"/>
      <protection locked="0"/>
    </xf>
    <xf numFmtId="2" fontId="42" fillId="5" borderId="22" xfId="0" applyNumberFormat="1" applyFont="1" applyFill="1" applyBorder="1" applyAlignment="1" applyProtection="1">
      <alignment/>
      <protection locked="0"/>
    </xf>
    <xf numFmtId="43" fontId="42" fillId="5" borderId="22" xfId="0" applyNumberFormat="1" applyFont="1" applyFill="1" applyBorder="1" applyAlignment="1" applyProtection="1">
      <alignment horizontal="center"/>
      <protection locked="0"/>
    </xf>
    <xf numFmtId="43" fontId="42" fillId="5" borderId="23" xfId="0" applyNumberFormat="1" applyFont="1" applyFill="1" applyBorder="1" applyAlignment="1" applyProtection="1">
      <alignment horizontal="center"/>
      <protection locked="0"/>
    </xf>
    <xf numFmtId="0" fontId="41" fillId="0" borderId="24" xfId="0" applyFont="1" applyBorder="1" applyAlignment="1">
      <alignment/>
    </xf>
    <xf numFmtId="0" fontId="42" fillId="33" borderId="13" xfId="0" applyFont="1" applyFill="1" applyBorder="1" applyAlignment="1">
      <alignment/>
    </xf>
    <xf numFmtId="49" fontId="42" fillId="5" borderId="13" xfId="0" applyNumberFormat="1" applyFont="1" applyFill="1" applyBorder="1" applyAlignment="1" applyProtection="1">
      <alignment/>
      <protection locked="0"/>
    </xf>
    <xf numFmtId="49" fontId="42" fillId="5" borderId="13" xfId="0" applyNumberFormat="1" applyFont="1" applyFill="1" applyBorder="1" applyAlignment="1" applyProtection="1">
      <alignment wrapText="1"/>
      <protection locked="0"/>
    </xf>
    <xf numFmtId="165" fontId="42" fillId="5" borderId="13" xfId="0" applyNumberFormat="1" applyFont="1" applyFill="1" applyBorder="1" applyAlignment="1" applyProtection="1">
      <alignment horizontal="right"/>
      <protection locked="0"/>
    </xf>
    <xf numFmtId="2" fontId="42" fillId="5" borderId="13" xfId="0" applyNumberFormat="1" applyFont="1" applyFill="1" applyBorder="1" applyAlignment="1" applyProtection="1">
      <alignment/>
      <protection locked="0"/>
    </xf>
    <xf numFmtId="164" fontId="42" fillId="5" borderId="13" xfId="0" applyNumberFormat="1" applyFont="1" applyFill="1" applyBorder="1" applyAlignment="1" applyProtection="1">
      <alignment horizontal="center"/>
      <protection locked="0"/>
    </xf>
    <xf numFmtId="164" fontId="42" fillId="5" borderId="14" xfId="0" applyNumberFormat="1" applyFont="1" applyFill="1" applyBorder="1" applyAlignment="1" applyProtection="1">
      <alignment horizontal="center"/>
      <protection locked="0"/>
    </xf>
    <xf numFmtId="0" fontId="42" fillId="33" borderId="13" xfId="0" applyFont="1" applyFill="1" applyBorder="1" applyAlignment="1" applyProtection="1">
      <alignment/>
      <protection locked="0"/>
    </xf>
    <xf numFmtId="49" fontId="42" fillId="5" borderId="16" xfId="0" applyNumberFormat="1" applyFont="1" applyFill="1" applyBorder="1" applyAlignment="1" applyProtection="1">
      <alignment wrapText="1"/>
      <protection locked="0"/>
    </xf>
    <xf numFmtId="165" fontId="42" fillId="5" borderId="16" xfId="0" applyNumberFormat="1" applyFont="1" applyFill="1" applyBorder="1" applyAlignment="1" applyProtection="1">
      <alignment horizontal="right"/>
      <protection locked="0"/>
    </xf>
    <xf numFmtId="2" fontId="42" fillId="5" borderId="16" xfId="0" applyNumberFormat="1" applyFont="1" applyFill="1" applyBorder="1" applyAlignment="1" applyProtection="1">
      <alignment/>
      <protection locked="0"/>
    </xf>
    <xf numFmtId="0" fontId="42" fillId="33" borderId="19" xfId="0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 wrapText="1"/>
      <protection locked="0"/>
    </xf>
    <xf numFmtId="165" fontId="42" fillId="5" borderId="19" xfId="0" applyNumberFormat="1" applyFont="1" applyFill="1" applyBorder="1" applyAlignment="1" applyProtection="1">
      <alignment horizontal="right"/>
      <protection locked="0"/>
    </xf>
    <xf numFmtId="2" fontId="42" fillId="5" borderId="19" xfId="0" applyNumberFormat="1" applyFont="1" applyFill="1" applyBorder="1" applyAlignment="1" applyProtection="1">
      <alignment/>
      <protection locked="0"/>
    </xf>
    <xf numFmtId="0" fontId="41" fillId="11" borderId="25" xfId="0" applyFont="1" applyFill="1" applyBorder="1" applyAlignment="1">
      <alignment/>
    </xf>
    <xf numFmtId="0" fontId="42" fillId="11" borderId="26" xfId="0" applyFont="1" applyFill="1" applyBorder="1" applyAlignment="1" applyProtection="1">
      <alignment/>
      <protection locked="0"/>
    </xf>
    <xf numFmtId="49" fontId="41" fillId="11" borderId="26" xfId="0" applyNumberFormat="1" applyFont="1" applyFill="1" applyBorder="1" applyAlignment="1" applyProtection="1">
      <alignment/>
      <protection locked="0"/>
    </xf>
    <xf numFmtId="0" fontId="42" fillId="11" borderId="26" xfId="0" applyFont="1" applyFill="1" applyBorder="1" applyAlignment="1" applyProtection="1">
      <alignment wrapText="1"/>
      <protection locked="0"/>
    </xf>
    <xf numFmtId="165" fontId="42" fillId="11" borderId="26" xfId="0" applyNumberFormat="1" applyFont="1" applyFill="1" applyBorder="1" applyAlignment="1" applyProtection="1">
      <alignment horizontal="right"/>
      <protection locked="0"/>
    </xf>
    <xf numFmtId="0" fontId="42" fillId="33" borderId="16" xfId="0" applyFont="1" applyFill="1" applyBorder="1" applyAlignment="1">
      <alignment/>
    </xf>
    <xf numFmtId="165" fontId="42" fillId="5" borderId="22" xfId="0" applyNumberFormat="1" applyFont="1" applyFill="1" applyBorder="1" applyAlignment="1" applyProtection="1">
      <alignment horizontal="right"/>
      <protection locked="0"/>
    </xf>
    <xf numFmtId="0" fontId="42" fillId="0" borderId="24" xfId="0" applyFont="1" applyBorder="1" applyAlignment="1">
      <alignment/>
    </xf>
    <xf numFmtId="166" fontId="42" fillId="5" borderId="13" xfId="0" applyNumberFormat="1" applyFont="1" applyFill="1" applyBorder="1" applyAlignment="1" applyProtection="1">
      <alignment horizontal="center"/>
      <protection locked="0"/>
    </xf>
    <xf numFmtId="166" fontId="42" fillId="5" borderId="14" xfId="0" applyNumberFormat="1" applyFont="1" applyFill="1" applyBorder="1" applyAlignment="1" applyProtection="1">
      <alignment horizontal="center"/>
      <protection locked="0"/>
    </xf>
    <xf numFmtId="0" fontId="42" fillId="5" borderId="13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166" fontId="42" fillId="5" borderId="19" xfId="0" applyNumberFormat="1" applyFont="1" applyFill="1" applyBorder="1" applyAlignment="1" applyProtection="1">
      <alignment/>
      <protection locked="0"/>
    </xf>
    <xf numFmtId="0" fontId="42" fillId="11" borderId="25" xfId="0" applyFont="1" applyFill="1" applyBorder="1" applyAlignment="1">
      <alignment/>
    </xf>
    <xf numFmtId="0" fontId="41" fillId="11" borderId="26" xfId="0" applyFont="1" applyFill="1" applyBorder="1" applyAlignment="1" applyProtection="1">
      <alignment/>
      <protection locked="0"/>
    </xf>
    <xf numFmtId="0" fontId="41" fillId="11" borderId="26" xfId="0" applyFont="1" applyFill="1" applyBorder="1" applyAlignment="1" applyProtection="1">
      <alignment wrapText="1"/>
      <protection locked="0"/>
    </xf>
    <xf numFmtId="165" fontId="41" fillId="11" borderId="26" xfId="0" applyNumberFormat="1" applyFont="1" applyFill="1" applyBorder="1" applyAlignment="1" applyProtection="1">
      <alignment horizontal="right"/>
      <protection locked="0"/>
    </xf>
    <xf numFmtId="166" fontId="41" fillId="11" borderId="26" xfId="0" applyNumberFormat="1" applyFont="1" applyFill="1" applyBorder="1" applyAlignment="1" applyProtection="1">
      <alignment/>
      <protection locked="0"/>
    </xf>
    <xf numFmtId="166" fontId="41" fillId="11" borderId="26" xfId="0" applyNumberFormat="1" applyFont="1" applyFill="1" applyBorder="1" applyAlignment="1" applyProtection="1">
      <alignment horizontal="center"/>
      <protection locked="0"/>
    </xf>
    <xf numFmtId="166" fontId="41" fillId="11" borderId="27" xfId="0" applyNumberFormat="1" applyFont="1" applyFill="1" applyBorder="1" applyAlignment="1" applyProtection="1">
      <alignment horizontal="center"/>
      <protection locked="0"/>
    </xf>
    <xf numFmtId="0" fontId="41" fillId="0" borderId="22" xfId="0" applyFont="1" applyBorder="1" applyAlignment="1">
      <alignment/>
    </xf>
    <xf numFmtId="0" fontId="42" fillId="33" borderId="22" xfId="0" applyFont="1" applyFill="1" applyBorder="1" applyAlignment="1" applyProtection="1">
      <alignment/>
      <protection locked="0"/>
    </xf>
    <xf numFmtId="0" fontId="42" fillId="5" borderId="22" xfId="0" applyFont="1" applyFill="1" applyBorder="1" applyAlignment="1">
      <alignment horizontal="right"/>
    </xf>
    <xf numFmtId="166" fontId="42" fillId="5" borderId="22" xfId="0" applyNumberFormat="1" applyFont="1" applyFill="1" applyBorder="1" applyAlignment="1" applyProtection="1">
      <alignment/>
      <protection locked="0"/>
    </xf>
    <xf numFmtId="166" fontId="42" fillId="5" borderId="22" xfId="0" applyNumberFormat="1" applyFont="1" applyFill="1" applyBorder="1" applyAlignment="1" applyProtection="1">
      <alignment horizontal="center"/>
      <protection locked="0"/>
    </xf>
    <xf numFmtId="166" fontId="42" fillId="5" borderId="23" xfId="0" applyNumberFormat="1" applyFont="1" applyFill="1" applyBorder="1" applyAlignment="1" applyProtection="1">
      <alignment horizontal="center"/>
      <protection locked="0"/>
    </xf>
    <xf numFmtId="0" fontId="41" fillId="0" borderId="13" xfId="0" applyFont="1" applyBorder="1" applyAlignment="1">
      <alignment/>
    </xf>
    <xf numFmtId="0" fontId="42" fillId="5" borderId="13" xfId="0" applyFont="1" applyFill="1" applyBorder="1" applyAlignment="1" applyProtection="1">
      <alignment wrapText="1"/>
      <protection locked="0"/>
    </xf>
    <xf numFmtId="0" fontId="42" fillId="5" borderId="13" xfId="0" applyFont="1" applyFill="1" applyBorder="1" applyAlignment="1">
      <alignment horizontal="center"/>
    </xf>
    <xf numFmtId="0" fontId="41" fillId="0" borderId="28" xfId="0" applyFont="1" applyBorder="1" applyAlignment="1">
      <alignment/>
    </xf>
    <xf numFmtId="0" fontId="41" fillId="11" borderId="26" xfId="0" applyFont="1" applyFill="1" applyBorder="1" applyAlignment="1">
      <alignment/>
    </xf>
    <xf numFmtId="0" fontId="42" fillId="11" borderId="26" xfId="0" applyFont="1" applyFill="1" applyBorder="1" applyAlignment="1">
      <alignment/>
    </xf>
    <xf numFmtId="0" fontId="41" fillId="11" borderId="26" xfId="0" applyFont="1" applyFill="1" applyBorder="1" applyAlignment="1">
      <alignment horizontal="right"/>
    </xf>
    <xf numFmtId="166" fontId="41" fillId="11" borderId="26" xfId="0" applyNumberFormat="1" applyFont="1" applyFill="1" applyBorder="1" applyAlignment="1">
      <alignment horizontal="center"/>
    </xf>
    <xf numFmtId="166" fontId="41" fillId="11" borderId="27" xfId="0" applyNumberFormat="1" applyFont="1" applyFill="1" applyBorder="1" applyAlignment="1">
      <alignment horizontal="center"/>
    </xf>
    <xf numFmtId="0" fontId="42" fillId="0" borderId="22" xfId="0" applyFont="1" applyBorder="1" applyAlignment="1">
      <alignment/>
    </xf>
    <xf numFmtId="0" fontId="42" fillId="0" borderId="13" xfId="0" applyFont="1" applyBorder="1" applyAlignment="1">
      <alignment/>
    </xf>
    <xf numFmtId="165" fontId="42" fillId="5" borderId="13" xfId="0" applyNumberFormat="1" applyFont="1" applyFill="1" applyBorder="1" applyAlignment="1">
      <alignment horizontal="right"/>
    </xf>
    <xf numFmtId="0" fontId="42" fillId="11" borderId="13" xfId="0" applyFont="1" applyFill="1" applyBorder="1" applyAlignment="1">
      <alignment/>
    </xf>
    <xf numFmtId="0" fontId="41" fillId="11" borderId="13" xfId="0" applyFont="1" applyFill="1" applyBorder="1" applyAlignment="1">
      <alignment/>
    </xf>
    <xf numFmtId="0" fontId="41" fillId="11" borderId="13" xfId="0" applyFont="1" applyFill="1" applyBorder="1" applyAlignment="1">
      <alignment horizontal="right"/>
    </xf>
    <xf numFmtId="0" fontId="41" fillId="11" borderId="13" xfId="0" applyFont="1" applyFill="1" applyBorder="1" applyAlignment="1">
      <alignment horizontal="center"/>
    </xf>
    <xf numFmtId="166" fontId="41" fillId="11" borderId="13" xfId="0" applyNumberFormat="1" applyFont="1" applyFill="1" applyBorder="1" applyAlignment="1">
      <alignment horizontal="center"/>
    </xf>
    <xf numFmtId="166" fontId="41" fillId="11" borderId="14" xfId="0" applyNumberFormat="1" applyFont="1" applyFill="1" applyBorder="1" applyAlignment="1">
      <alignment horizontal="center"/>
    </xf>
    <xf numFmtId="0" fontId="42" fillId="17" borderId="29" xfId="0" applyFont="1" applyFill="1" applyBorder="1" applyAlignment="1">
      <alignment/>
    </xf>
    <xf numFmtId="0" fontId="43" fillId="17" borderId="29" xfId="0" applyFont="1" applyFill="1" applyBorder="1" applyAlignment="1">
      <alignment/>
    </xf>
    <xf numFmtId="0" fontId="43" fillId="17" borderId="29" xfId="0" applyFont="1" applyFill="1" applyBorder="1" applyAlignment="1">
      <alignment horizontal="right"/>
    </xf>
    <xf numFmtId="0" fontId="43" fillId="17" borderId="29" xfId="0" applyFont="1" applyFill="1" applyBorder="1" applyAlignment="1">
      <alignment horizontal="center"/>
    </xf>
    <xf numFmtId="0" fontId="43" fillId="17" borderId="30" xfId="0" applyFont="1" applyFill="1" applyBorder="1" applyAlignment="1">
      <alignment horizontal="center"/>
    </xf>
    <xf numFmtId="0" fontId="42" fillId="0" borderId="0" xfId="0" applyFont="1" applyAlignment="1">
      <alignment/>
    </xf>
    <xf numFmtId="14" fontId="42" fillId="5" borderId="13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 wrapText="1"/>
      <protection locked="0"/>
    </xf>
    <xf numFmtId="165" fontId="42" fillId="5" borderId="29" xfId="0" applyNumberFormat="1" applyFont="1" applyFill="1" applyBorder="1" applyAlignment="1" applyProtection="1">
      <alignment horizontal="right"/>
      <protection locked="0"/>
    </xf>
    <xf numFmtId="2" fontId="42" fillId="5" borderId="29" xfId="0" applyNumberFormat="1" applyFont="1" applyFill="1" applyBorder="1" applyAlignment="1" applyProtection="1">
      <alignment/>
      <protection locked="0"/>
    </xf>
    <xf numFmtId="164" fontId="42" fillId="5" borderId="29" xfId="0" applyNumberFormat="1" applyFont="1" applyFill="1" applyBorder="1" applyAlignment="1" applyProtection="1">
      <alignment horizontal="center"/>
      <protection locked="0"/>
    </xf>
    <xf numFmtId="164" fontId="42" fillId="5" borderId="30" xfId="0" applyNumberFormat="1" applyFont="1" applyFill="1" applyBorder="1" applyAlignment="1" applyProtection="1">
      <alignment horizontal="center"/>
      <protection locked="0"/>
    </xf>
    <xf numFmtId="0" fontId="41" fillId="0" borderId="18" xfId="0" applyFont="1" applyBorder="1" applyAlignment="1">
      <alignment/>
    </xf>
    <xf numFmtId="2" fontId="2" fillId="5" borderId="22" xfId="0" applyNumberFormat="1" applyFont="1" applyFill="1" applyBorder="1" applyAlignment="1" applyProtection="1">
      <alignment horizontal="center"/>
      <protection locked="0"/>
    </xf>
    <xf numFmtId="2" fontId="2" fillId="5" borderId="23" xfId="0" applyNumberFormat="1" applyFont="1" applyFill="1" applyBorder="1" applyAlignment="1" applyProtection="1">
      <alignment horizontal="center"/>
      <protection locked="0"/>
    </xf>
    <xf numFmtId="2" fontId="2" fillId="5" borderId="13" xfId="0" applyNumberFormat="1" applyFont="1" applyFill="1" applyBorder="1" applyAlignment="1" applyProtection="1">
      <alignment horizontal="center"/>
      <protection locked="0"/>
    </xf>
    <xf numFmtId="2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3" xfId="0" applyNumberFormat="1" applyFont="1" applyFill="1" applyBorder="1" applyAlignment="1" applyProtection="1">
      <alignment horizontal="center"/>
      <protection locked="0"/>
    </xf>
    <xf numFmtId="166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9" xfId="0" applyNumberFormat="1" applyFont="1" applyFill="1" applyBorder="1" applyAlignment="1" applyProtection="1">
      <alignment horizontal="center"/>
      <protection locked="0"/>
    </xf>
    <xf numFmtId="166" fontId="2" fillId="5" borderId="31" xfId="0" applyNumberFormat="1" applyFont="1" applyFill="1" applyBorder="1" applyAlignment="1" applyProtection="1">
      <alignment horizontal="center"/>
      <protection locked="0"/>
    </xf>
    <xf numFmtId="2" fontId="41" fillId="11" borderId="26" xfId="0" applyNumberFormat="1" applyFont="1" applyFill="1" applyBorder="1" applyAlignment="1" applyProtection="1">
      <alignment/>
      <protection locked="0"/>
    </xf>
    <xf numFmtId="2" fontId="3" fillId="11" borderId="26" xfId="0" applyNumberFormat="1" applyFont="1" applyFill="1" applyBorder="1" applyAlignment="1" applyProtection="1">
      <alignment horizontal="center" vertical="top"/>
      <protection locked="0"/>
    </xf>
    <xf numFmtId="2" fontId="3" fillId="11" borderId="27" xfId="0" applyNumberFormat="1" applyFont="1" applyFill="1" applyBorder="1" applyAlignment="1" applyProtection="1">
      <alignment horizontal="center" vertical="top"/>
      <protection locked="0"/>
    </xf>
    <xf numFmtId="0" fontId="41" fillId="0" borderId="16" xfId="0" applyFont="1" applyBorder="1" applyAlignment="1">
      <alignment/>
    </xf>
    <xf numFmtId="0" fontId="42" fillId="0" borderId="16" xfId="0" applyFont="1" applyBorder="1" applyAlignment="1">
      <alignment/>
    </xf>
    <xf numFmtId="0" fontId="42" fillId="5" borderId="16" xfId="0" applyFont="1" applyFill="1" applyBorder="1" applyAlignment="1">
      <alignment/>
    </xf>
    <xf numFmtId="0" fontId="42" fillId="5" borderId="16" xfId="0" applyFont="1" applyFill="1" applyBorder="1" applyAlignment="1">
      <alignment horizontal="center"/>
    </xf>
    <xf numFmtId="166" fontId="2" fillId="5" borderId="16" xfId="0" applyNumberFormat="1" applyFont="1" applyFill="1" applyBorder="1" applyAlignment="1" applyProtection="1">
      <alignment horizontal="center" vertical="top"/>
      <protection locked="0"/>
    </xf>
    <xf numFmtId="166" fontId="2" fillId="5" borderId="32" xfId="0" applyNumberFormat="1" applyFont="1" applyFill="1" applyBorder="1" applyAlignment="1" applyProtection="1">
      <alignment horizontal="center" vertical="top"/>
      <protection locked="0"/>
    </xf>
    <xf numFmtId="13" fontId="42" fillId="5" borderId="16" xfId="0" applyNumberFormat="1" applyFont="1" applyFill="1" applyBorder="1" applyAlignment="1">
      <alignment horizontal="right"/>
    </xf>
    <xf numFmtId="0" fontId="42" fillId="5" borderId="33" xfId="0" applyFont="1" applyFill="1" applyBorder="1" applyAlignment="1" applyProtection="1">
      <alignment/>
      <protection locked="0"/>
    </xf>
    <xf numFmtId="0" fontId="42" fillId="5" borderId="34" xfId="0" applyFont="1" applyFill="1" applyBorder="1" applyAlignment="1" applyProtection="1">
      <alignment/>
      <protection locked="0"/>
    </xf>
    <xf numFmtId="0" fontId="42" fillId="0" borderId="35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90" zoomScalePageLayoutView="0" workbookViewId="0" topLeftCell="A1">
      <selection activeCell="D15" sqref="D15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11.00390625" style="0" customWidth="1"/>
    <col min="9" max="9" width="11.140625" style="0" customWidth="1"/>
    <col min="10" max="10" width="11.28125" style="0" customWidth="1"/>
  </cols>
  <sheetData>
    <row r="1" spans="1:10" ht="15.75">
      <c r="A1" s="87" t="s">
        <v>0</v>
      </c>
      <c r="B1" s="114" t="s">
        <v>24</v>
      </c>
      <c r="C1" s="115"/>
      <c r="D1" s="116"/>
      <c r="E1" s="87" t="s">
        <v>1</v>
      </c>
      <c r="F1" s="23"/>
      <c r="G1" s="87"/>
      <c r="H1" s="87"/>
      <c r="I1" s="87" t="s">
        <v>2</v>
      </c>
      <c r="J1" s="88">
        <v>44844</v>
      </c>
    </row>
    <row r="2" spans="1:10" ht="16.5" thickBot="1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9.25" customHeight="1">
      <c r="A4" s="14" t="s">
        <v>13</v>
      </c>
      <c r="B4" s="15" t="s">
        <v>14</v>
      </c>
      <c r="C4" s="23" t="s">
        <v>43</v>
      </c>
      <c r="D4" s="16" t="s">
        <v>44</v>
      </c>
      <c r="E4" s="17" t="s">
        <v>25</v>
      </c>
      <c r="F4" s="18"/>
      <c r="G4" s="19">
        <v>181.54</v>
      </c>
      <c r="H4" s="19">
        <v>2</v>
      </c>
      <c r="I4" s="19">
        <v>5.86</v>
      </c>
      <c r="J4" s="20">
        <v>30.2</v>
      </c>
    </row>
    <row r="5" spans="1:10" ht="19.5" customHeight="1">
      <c r="A5" s="21"/>
      <c r="B5" s="22" t="s">
        <v>15</v>
      </c>
      <c r="C5" s="23" t="str">
        <f>'[1]Лист1 (2)'!$N$125</f>
        <v>Промышленное производство</v>
      </c>
      <c r="D5" s="24" t="s">
        <v>36</v>
      </c>
      <c r="E5" s="25">
        <v>0.03333333333333333</v>
      </c>
      <c r="F5" s="26"/>
      <c r="G5" s="27">
        <v>34</v>
      </c>
      <c r="H5" s="5">
        <v>1</v>
      </c>
      <c r="I5" s="5">
        <v>0.4</v>
      </c>
      <c r="J5" s="10">
        <v>6.6</v>
      </c>
    </row>
    <row r="6" spans="1:10" ht="19.5" customHeight="1">
      <c r="A6" s="21"/>
      <c r="B6" s="22"/>
      <c r="C6" s="23" t="s">
        <v>45</v>
      </c>
      <c r="D6" s="24" t="s">
        <v>46</v>
      </c>
      <c r="E6" s="25">
        <v>0.0058823529411764705</v>
      </c>
      <c r="F6" s="26"/>
      <c r="G6" s="27">
        <v>71.75</v>
      </c>
      <c r="H6" s="5">
        <v>2.37</v>
      </c>
      <c r="I6" s="5">
        <v>1.91</v>
      </c>
      <c r="J6" s="10">
        <v>11.27</v>
      </c>
    </row>
    <row r="7" spans="1:10" ht="19.5" customHeight="1">
      <c r="A7" s="21"/>
      <c r="B7" s="29"/>
      <c r="C7" s="23" t="s">
        <v>40</v>
      </c>
      <c r="D7" s="24" t="s">
        <v>39</v>
      </c>
      <c r="E7" s="25">
        <v>0.06666666666666667</v>
      </c>
      <c r="F7" s="26"/>
      <c r="G7" s="27">
        <v>39.45</v>
      </c>
      <c r="H7" s="27">
        <v>3.3</v>
      </c>
      <c r="I7" s="27">
        <v>2.25</v>
      </c>
      <c r="J7" s="28">
        <v>1.5</v>
      </c>
    </row>
    <row r="8" spans="1:10" ht="19.5" customHeight="1" thickBot="1">
      <c r="A8" s="21"/>
      <c r="B8" s="33"/>
      <c r="C8" s="89" t="s">
        <v>37</v>
      </c>
      <c r="D8" s="90"/>
      <c r="E8" s="91"/>
      <c r="F8" s="92"/>
      <c r="G8" s="93">
        <f>SUM(G4:G7)</f>
        <v>326.73999999999995</v>
      </c>
      <c r="H8" s="93">
        <f>SUM(H4:H7)</f>
        <v>8.67</v>
      </c>
      <c r="I8" s="93">
        <f>SUM(I4:I7)</f>
        <v>10.42</v>
      </c>
      <c r="J8" s="94">
        <f>SUM(J4:J7)</f>
        <v>49.56999999999999</v>
      </c>
    </row>
    <row r="9" spans="1:10" ht="19.5" customHeight="1">
      <c r="A9" s="14" t="s">
        <v>16</v>
      </c>
      <c r="B9" s="15"/>
      <c r="C9" s="23" t="s">
        <v>38</v>
      </c>
      <c r="D9" s="30" t="s">
        <v>64</v>
      </c>
      <c r="E9" s="31">
        <v>0.008333333333333333</v>
      </c>
      <c r="F9" s="32"/>
      <c r="G9" s="7">
        <v>90.36</v>
      </c>
      <c r="H9" s="8">
        <v>2.04</v>
      </c>
      <c r="I9" s="7">
        <v>3</v>
      </c>
      <c r="J9" s="9">
        <v>13.8</v>
      </c>
    </row>
    <row r="10" spans="1:10" ht="19.5" customHeight="1" thickBot="1">
      <c r="A10" s="21"/>
      <c r="B10" s="33"/>
      <c r="C10" s="34"/>
      <c r="D10" s="35"/>
      <c r="E10" s="36"/>
      <c r="F10" s="37"/>
      <c r="G10" s="11"/>
      <c r="H10" s="12"/>
      <c r="I10" s="11"/>
      <c r="J10" s="13"/>
    </row>
    <row r="11" spans="1:10" ht="19.5" customHeight="1" thickBot="1">
      <c r="A11" s="38"/>
      <c r="B11" s="39"/>
      <c r="C11" s="40" t="s">
        <v>26</v>
      </c>
      <c r="D11" s="41"/>
      <c r="E11" s="42"/>
      <c r="F11" s="104"/>
      <c r="G11" s="105">
        <v>417.1</v>
      </c>
      <c r="H11" s="105">
        <v>10.71</v>
      </c>
      <c r="I11" s="105">
        <v>13.42</v>
      </c>
      <c r="J11" s="106">
        <v>63.37</v>
      </c>
    </row>
    <row r="12" spans="1:10" ht="27" customHeight="1">
      <c r="A12" s="21" t="s">
        <v>17</v>
      </c>
      <c r="B12" s="43" t="s">
        <v>18</v>
      </c>
      <c r="C12" s="23" t="s">
        <v>47</v>
      </c>
      <c r="D12" s="16" t="s">
        <v>63</v>
      </c>
      <c r="E12" s="44">
        <v>0.02</v>
      </c>
      <c r="F12" s="18"/>
      <c r="G12" s="96">
        <v>26.08</v>
      </c>
      <c r="H12" s="96">
        <v>1</v>
      </c>
      <c r="I12" s="96">
        <v>0.16</v>
      </c>
      <c r="J12" s="97">
        <v>5.16</v>
      </c>
    </row>
    <row r="13" spans="1:10" ht="27.75" customHeight="1">
      <c r="A13" s="45"/>
      <c r="B13" s="22" t="s">
        <v>19</v>
      </c>
      <c r="C13" s="23" t="s">
        <v>48</v>
      </c>
      <c r="D13" s="24" t="s">
        <v>65</v>
      </c>
      <c r="E13" s="25" t="s">
        <v>49</v>
      </c>
      <c r="F13" s="26"/>
      <c r="G13" s="98">
        <v>40.2</v>
      </c>
      <c r="H13" s="98">
        <v>1.8</v>
      </c>
      <c r="I13" s="98">
        <v>1.68</v>
      </c>
      <c r="J13" s="99">
        <v>4.47</v>
      </c>
    </row>
    <row r="14" spans="1:10" ht="29.25" customHeight="1">
      <c r="A14" s="45"/>
      <c r="B14" s="22" t="s">
        <v>20</v>
      </c>
      <c r="C14" s="23" t="s">
        <v>50</v>
      </c>
      <c r="D14" s="24" t="s">
        <v>51</v>
      </c>
      <c r="E14" s="25" t="s">
        <v>52</v>
      </c>
      <c r="F14" s="26"/>
      <c r="G14" s="100">
        <v>118.656</v>
      </c>
      <c r="H14" s="100">
        <v>13.41</v>
      </c>
      <c r="I14" s="100">
        <v>3.024</v>
      </c>
      <c r="J14" s="101">
        <v>9.45</v>
      </c>
    </row>
    <row r="15" spans="1:10" ht="19.5" customHeight="1">
      <c r="A15" s="45"/>
      <c r="B15" s="22" t="s">
        <v>21</v>
      </c>
      <c r="C15" s="23" t="s">
        <v>53</v>
      </c>
      <c r="D15" s="24" t="s">
        <v>54</v>
      </c>
      <c r="E15" s="25">
        <v>0.007692307692307693</v>
      </c>
      <c r="F15" s="26"/>
      <c r="G15" s="46">
        <v>139.12</v>
      </c>
      <c r="H15" s="46">
        <v>2.71</v>
      </c>
      <c r="I15" s="46">
        <v>1.28</v>
      </c>
      <c r="J15" s="47">
        <v>29.19</v>
      </c>
    </row>
    <row r="16" spans="1:10" ht="19.5" customHeight="1">
      <c r="A16" s="45"/>
      <c r="B16" s="22" t="s">
        <v>27</v>
      </c>
      <c r="C16" s="23" t="str">
        <f>'[1]Лист1 (2)'!$N$125</f>
        <v>Промышленное производство</v>
      </c>
      <c r="D16" s="24" t="s">
        <v>41</v>
      </c>
      <c r="E16" s="25">
        <v>0.005555555555555556</v>
      </c>
      <c r="F16" s="26"/>
      <c r="G16" s="100">
        <v>134.06</v>
      </c>
      <c r="H16" s="100">
        <v>3.8</v>
      </c>
      <c r="I16" s="100">
        <v>3.3</v>
      </c>
      <c r="J16" s="101">
        <v>22.29</v>
      </c>
    </row>
    <row r="17" spans="1:10" ht="19.5" customHeight="1">
      <c r="A17" s="45"/>
      <c r="B17" s="22" t="s">
        <v>23</v>
      </c>
      <c r="C17" s="23" t="str">
        <f>'[1]Лист1 (2)'!$N$125</f>
        <v>Промышленное производство</v>
      </c>
      <c r="D17" s="24" t="s">
        <v>28</v>
      </c>
      <c r="E17" s="25">
        <v>0.04</v>
      </c>
      <c r="F17" s="48"/>
      <c r="G17" s="46">
        <v>58.79</v>
      </c>
      <c r="H17" s="100">
        <v>2.12</v>
      </c>
      <c r="I17" s="100">
        <v>0.87</v>
      </c>
      <c r="J17" s="101">
        <v>10.62</v>
      </c>
    </row>
    <row r="18" spans="1:10" ht="19.5" customHeight="1" thickBot="1">
      <c r="A18" s="45"/>
      <c r="B18" s="49" t="s">
        <v>22</v>
      </c>
      <c r="C18" s="34" t="str">
        <f>'[1]Лист1 (2)'!$N$125</f>
        <v>Промышленное производство</v>
      </c>
      <c r="D18" s="35" t="s">
        <v>29</v>
      </c>
      <c r="E18" s="36">
        <v>0.04</v>
      </c>
      <c r="F18" s="50"/>
      <c r="G18" s="102">
        <v>58.85</v>
      </c>
      <c r="H18" s="102">
        <v>2</v>
      </c>
      <c r="I18" s="102">
        <v>0.25</v>
      </c>
      <c r="J18" s="103">
        <v>12.15</v>
      </c>
    </row>
    <row r="19" spans="1:10" ht="19.5" customHeight="1" thickBot="1">
      <c r="A19" s="51"/>
      <c r="B19" s="39"/>
      <c r="C19" s="52" t="s">
        <v>30</v>
      </c>
      <c r="D19" s="53"/>
      <c r="E19" s="54"/>
      <c r="F19" s="55"/>
      <c r="G19" s="56">
        <f>SUM(G12:G18)</f>
        <v>575.7560000000001</v>
      </c>
      <c r="H19" s="56">
        <f>SUM(H12:H18)</f>
        <v>26.840000000000003</v>
      </c>
      <c r="I19" s="56">
        <f>SUM(I12:I18)</f>
        <v>10.563999999999998</v>
      </c>
      <c r="J19" s="57">
        <f>SUM(J12:J18)</f>
        <v>93.33000000000001</v>
      </c>
    </row>
    <row r="20" spans="1:10" ht="26.25" customHeight="1">
      <c r="A20" s="58" t="s">
        <v>31</v>
      </c>
      <c r="B20" s="59"/>
      <c r="C20" s="23" t="s">
        <v>55</v>
      </c>
      <c r="D20" s="16" t="s">
        <v>56</v>
      </c>
      <c r="E20" s="60" t="s">
        <v>57</v>
      </c>
      <c r="F20" s="61"/>
      <c r="G20" s="62">
        <v>260.56</v>
      </c>
      <c r="H20" s="62">
        <v>12.37</v>
      </c>
      <c r="I20" s="62">
        <v>8.12</v>
      </c>
      <c r="J20" s="63">
        <v>34.5</v>
      </c>
    </row>
    <row r="21" spans="1:10" ht="15.75">
      <c r="A21" s="64"/>
      <c r="B21" s="22" t="s">
        <v>23</v>
      </c>
      <c r="C21" s="23" t="str">
        <f>'[1]Лист1 (2)'!$N$125</f>
        <v>Промышленное производство</v>
      </c>
      <c r="D21" s="24" t="s">
        <v>28</v>
      </c>
      <c r="E21" s="25">
        <v>0.04</v>
      </c>
      <c r="F21" s="48"/>
      <c r="G21" s="46">
        <v>58.79</v>
      </c>
      <c r="H21" s="4">
        <v>2.12</v>
      </c>
      <c r="I21" s="4">
        <v>0.87</v>
      </c>
      <c r="J21" s="6">
        <v>10.62</v>
      </c>
    </row>
    <row r="22" spans="1:10" ht="15.75">
      <c r="A22" s="95"/>
      <c r="B22" s="22"/>
      <c r="C22" s="23"/>
      <c r="D22" s="65" t="s">
        <v>42</v>
      </c>
      <c r="E22" s="25">
        <v>0.01</v>
      </c>
      <c r="F22" s="48"/>
      <c r="G22" s="66">
        <v>44.4</v>
      </c>
      <c r="H22" s="4">
        <v>0.4</v>
      </c>
      <c r="I22" s="4">
        <v>0.4</v>
      </c>
      <c r="J22" s="6">
        <v>9.8</v>
      </c>
    </row>
    <row r="23" spans="1:10" ht="16.5" thickBot="1">
      <c r="A23" s="67"/>
      <c r="B23" s="22" t="s">
        <v>27</v>
      </c>
      <c r="C23" s="23" t="s">
        <v>58</v>
      </c>
      <c r="D23" s="65" t="s">
        <v>59</v>
      </c>
      <c r="E23" s="25">
        <v>0.005555555555555556</v>
      </c>
      <c r="F23" s="48"/>
      <c r="G23" s="66">
        <v>59.28</v>
      </c>
      <c r="H23" s="4">
        <v>0.6</v>
      </c>
      <c r="I23" s="4">
        <v>0.24</v>
      </c>
      <c r="J23" s="6">
        <v>13.68</v>
      </c>
    </row>
    <row r="24" spans="1:10" ht="16.5" thickBot="1">
      <c r="A24" s="68"/>
      <c r="B24" s="69"/>
      <c r="C24" s="68" t="s">
        <v>32</v>
      </c>
      <c r="D24" s="68"/>
      <c r="E24" s="70"/>
      <c r="F24" s="68"/>
      <c r="G24" s="71">
        <f>SUM(G20:G23)</f>
        <v>423.03</v>
      </c>
      <c r="H24" s="71">
        <f>SUM(H20:H23)</f>
        <v>15.489999999999998</v>
      </c>
      <c r="I24" s="71">
        <f>SUM(I20:I23)</f>
        <v>9.629999999999999</v>
      </c>
      <c r="J24" s="72">
        <f>SUM(J20:J23)</f>
        <v>68.6</v>
      </c>
    </row>
    <row r="25" spans="1:10" ht="15.75">
      <c r="A25" s="58" t="s">
        <v>33</v>
      </c>
      <c r="B25" s="73"/>
      <c r="C25" s="23" t="str">
        <f>'[1]Лист1 (2)'!$N$125</f>
        <v>Промышленное производство</v>
      </c>
      <c r="D25" s="24" t="s">
        <v>36</v>
      </c>
      <c r="E25" s="25">
        <v>0.03333333333333333</v>
      </c>
      <c r="F25" s="26"/>
      <c r="G25" s="27">
        <v>34</v>
      </c>
      <c r="H25" s="5">
        <v>1</v>
      </c>
      <c r="I25" s="5">
        <v>0.4</v>
      </c>
      <c r="J25" s="10">
        <v>6.6</v>
      </c>
    </row>
    <row r="26" spans="1:10" ht="15.75">
      <c r="A26" s="107"/>
      <c r="B26" s="108"/>
      <c r="C26" s="23" t="s">
        <v>60</v>
      </c>
      <c r="D26" s="30" t="s">
        <v>61</v>
      </c>
      <c r="E26" s="113">
        <v>0.02</v>
      </c>
      <c r="F26" s="109"/>
      <c r="G26" s="110">
        <v>78.55</v>
      </c>
      <c r="H26" s="111">
        <v>6.35</v>
      </c>
      <c r="I26" s="111">
        <v>5.75</v>
      </c>
      <c r="J26" s="112">
        <v>0.35</v>
      </c>
    </row>
    <row r="27" spans="1:10" ht="15.75">
      <c r="A27" s="74"/>
      <c r="B27" s="74"/>
      <c r="C27" s="23" t="s">
        <v>45</v>
      </c>
      <c r="D27" s="24" t="s">
        <v>62</v>
      </c>
      <c r="E27" s="75">
        <v>0.005555555555555556</v>
      </c>
      <c r="F27" s="48"/>
      <c r="G27" s="66">
        <v>23.52</v>
      </c>
      <c r="H27" s="4">
        <v>0.12</v>
      </c>
      <c r="I27" s="4">
        <v>0</v>
      </c>
      <c r="J27" s="6">
        <v>5.76</v>
      </c>
    </row>
    <row r="28" spans="1:10" ht="15.75">
      <c r="A28" s="76"/>
      <c r="B28" s="76"/>
      <c r="C28" s="77" t="s">
        <v>34</v>
      </c>
      <c r="D28" s="77"/>
      <c r="E28" s="78"/>
      <c r="F28" s="77"/>
      <c r="G28" s="79">
        <f>SUM(G25:G27)</f>
        <v>136.07</v>
      </c>
      <c r="H28" s="80">
        <f>SUM(H25:H27)</f>
        <v>7.47</v>
      </c>
      <c r="I28" s="80">
        <f>SUM(I25:I27)</f>
        <v>6.15</v>
      </c>
      <c r="J28" s="81">
        <f>SUM(J25:J27)</f>
        <v>12.709999999999999</v>
      </c>
    </row>
    <row r="29" spans="1:10" ht="16.5" thickBot="1">
      <c r="A29" s="82"/>
      <c r="B29" s="82"/>
      <c r="C29" s="83" t="s">
        <v>35</v>
      </c>
      <c r="D29" s="83"/>
      <c r="E29" s="84"/>
      <c r="F29" s="83"/>
      <c r="G29" s="85">
        <v>1557.006</v>
      </c>
      <c r="H29" s="85">
        <v>61.79</v>
      </c>
      <c r="I29" s="85">
        <v>39.574</v>
      </c>
      <c r="J29" s="86">
        <v>238.42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2022-04-13T01:33:18Z</dcterms:created>
  <dcterms:modified xsi:type="dcterms:W3CDTF">2022-10-10T06:16:10Z</dcterms:modified>
  <cp:category/>
  <cp:version/>
  <cp:contentType/>
  <cp:contentStatus/>
</cp:coreProperties>
</file>