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3E02CB8-0562-4722-8719-CBE86C2677D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J8" i="1"/>
  <c r="I8" i="1"/>
  <c r="H8" i="1"/>
  <c r="G8" i="1"/>
  <c r="E8" i="1"/>
  <c r="D8" i="1"/>
  <c r="C8" i="1"/>
  <c r="C5" i="1"/>
  <c r="C4" i="1"/>
  <c r="G6" i="1"/>
  <c r="G7" i="1"/>
  <c r="G5" i="1"/>
  <c r="G9" i="1"/>
  <c r="G4" i="1"/>
  <c r="E6" i="1"/>
  <c r="E7" i="1"/>
  <c r="E9" i="1"/>
  <c r="H6" i="1"/>
  <c r="I6" i="1"/>
  <c r="J6" i="1"/>
  <c r="H7" i="1"/>
  <c r="I7" i="1"/>
  <c r="J7" i="1"/>
  <c r="H5" i="1"/>
  <c r="I5" i="1"/>
  <c r="J5" i="1"/>
  <c r="H9" i="1"/>
  <c r="I9" i="1"/>
  <c r="J9" i="1"/>
  <c r="H4" i="1"/>
  <c r="I4" i="1"/>
  <c r="J4" i="1"/>
  <c r="D9" i="1"/>
  <c r="D7" i="1"/>
  <c r="D5" i="1"/>
  <c r="D4" i="1"/>
  <c r="C9" i="1" l="1"/>
  <c r="C7" i="1"/>
  <c r="C6" i="1"/>
  <c r="D6" i="1"/>
  <c r="E5" i="1"/>
  <c r="E4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<sst xmlns="http://schemas.openxmlformats.org/spreadsheetml/2006/main" count="30" uniqueCount="30">
  <si>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</si>
  <si>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</si>
  <si>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</si>
  <si>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</si>
  <si>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</si>
  <si>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</si>
  <si>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</si>
  <si>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</si>
  <si>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</si>
  <si>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</si>
  <si>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</si>
  <si>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</si>
  <si>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</si>
  <si>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</si>
  <si>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</si>
  <si>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</si>
  <si>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</si>
  <si>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</si>
  <si>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</si>
  <si>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</si>
  <si>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</si>
  <si>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</si>
  <si>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</si>
  <si>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</si>
  <si>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</si>
  <si>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</si>
  <si>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</si>
  <si>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1\20</t>
  </si>
  <si>
    <t>Бутырская СОШ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</si>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</sst>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7-10%20&#1083;&#1077;&#1090;%20%201&#1085;&#1077;&#1076;&#1077;&#1083;&#1103;%20&#1076;&#1083;&#1103;%20&#1089;&#1072;&#1081;&#1090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0" refreshError="1"/>
      <sheetData sheetId="1" refreshError="1"/>
      <sheetData sheetId="2" refreshError="1">
        <row r="122">
          <cell r="H122" t="str">
            <v>1\200</v>
          </cell>
        </row>
        <row r="123">
          <cell r="H123" t="str">
            <v>1\200</v>
          </cell>
        </row>
        <row r="125">
          <cell r="N125" t="str">
            <v>Промышленное производство</v>
          </cell>
        </row>
        <row r="126">
          <cell r="D126" t="str">
            <v xml:space="preserve">Хлеб ржаной </v>
          </cell>
          <cell r="N126" t="str">
            <v>Промышленное производство</v>
          </cell>
        </row>
        <row r="139">
          <cell r="N139" t="str">
            <v>Промышленное производство</v>
          </cell>
        </row>
        <row r="157">
          <cell r="D157" t="str">
            <v xml:space="preserve">Каша манная молочная </v>
          </cell>
          <cell r="J157" t="str">
            <v>6,11</v>
          </cell>
          <cell r="K157" t="str">
            <v>10,72</v>
          </cell>
          <cell r="L157" t="str">
            <v>42,36</v>
          </cell>
          <cell r="M157" t="str">
            <v>291,00</v>
          </cell>
          <cell r="N157" t="str">
            <v>сб.Москва Дели плюс 2017г №181</v>
          </cell>
        </row>
        <row r="158">
          <cell r="D158" t="str">
            <v xml:space="preserve">Курага </v>
          </cell>
          <cell r="H158" t="str">
            <v>1\15</v>
          </cell>
          <cell r="J158" t="str">
            <v>0,78</v>
          </cell>
          <cell r="K158" t="str">
            <v>0,05</v>
          </cell>
          <cell r="L158" t="str">
            <v>7,65</v>
          </cell>
          <cell r="M158" t="str">
            <v>34,8</v>
          </cell>
        </row>
        <row r="159">
          <cell r="D159" t="str">
            <v xml:space="preserve">Чай с сахаром </v>
          </cell>
          <cell r="J159" t="str">
            <v>0,07</v>
          </cell>
          <cell r="K159" t="str">
            <v>0,02</v>
          </cell>
          <cell r="L159" t="str">
            <v>15,00</v>
          </cell>
          <cell r="M159" t="str">
            <v>60,00</v>
          </cell>
          <cell r="N159" t="str">
            <v>сб.Москва Дели плюс 2017г №376</v>
          </cell>
        </row>
        <row r="160">
          <cell r="D160" t="str">
            <v xml:space="preserve">Масло сливочное порциями </v>
          </cell>
          <cell r="H160" t="str">
            <v>1\10</v>
          </cell>
          <cell r="M160" t="str">
            <v>66,00</v>
          </cell>
          <cell r="N160" t="str">
            <v>сб.Москва Дели плюс 2017г №14</v>
          </cell>
        </row>
        <row r="163">
          <cell r="D163" t="str">
            <v xml:space="preserve">Хлеб пшеничный </v>
          </cell>
          <cell r="H163" t="str">
            <v>1\30</v>
          </cell>
          <cell r="J163" t="str">
            <v>2,28</v>
          </cell>
          <cell r="K163" t="str">
            <v>0,24</v>
          </cell>
          <cell r="L163" t="str">
            <v>14,76</v>
          </cell>
          <cell r="M163" t="str">
            <v>70,80</v>
          </cell>
        </row>
        <row r="165">
          <cell r="H165" t="str">
            <v>1\20</v>
          </cell>
          <cell r="J165" t="str">
            <v>2,15</v>
          </cell>
          <cell r="K165" t="str">
            <v>0,35</v>
          </cell>
          <cell r="L165" t="str">
            <v>11,30</v>
          </cell>
          <cell r="M165" t="str">
            <v>57,00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28</v>
      </c>
      <c r="C1" s="41"/>
      <c r="D1" s="42"/>
      <c r="E1" t="s">
        <v>22</v>
      </c>
      <c r="F1" s="22"/>
      <c r="I1" t="s">
        <v>1</v>
      </c>
      <c r="J1" s="21">
        <v>44624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34" t="str">
        <f>'[1]Лист1 (2)'!$N$157</f>
        <v>сб.Москва Дели плюс 2017г №181</v>
      </c>
      <c r="D4" s="33" t="str">
        <f>'[1]Лист1 (2)'!$D$157</f>
        <v xml:space="preserve">Каша манная молочная </v>
      </c>
      <c r="E4" s="13" t="str">
        <f>'[1]Лист1 (2)'!$H$122</f>
        <v>1\200</v>
      </c>
      <c r="F4" s="23"/>
      <c r="G4" s="13" t="str">
        <f>'[1]Лист1 (2)'!$M$157</f>
        <v>291,00</v>
      </c>
      <c r="H4" s="13" t="str">
        <f>'[1]Лист1 (2)'!J157</f>
        <v>6,11</v>
      </c>
      <c r="I4" s="13" t="str">
        <f>'[1]Лист1 (2)'!K157</f>
        <v>10,72</v>
      </c>
      <c r="J4" s="14" t="str">
        <f>'[1]Лист1 (2)'!L157</f>
        <v>42,36</v>
      </c>
    </row>
    <row r="5" spans="1:10" x14ac:dyDescent="0.35">
      <c r="A5" s="5"/>
      <c r="B5" s="1" t="s">
        <v>12</v>
      </c>
      <c r="C5" s="22" t="str">
        <f>'[1]Лист1 (2)'!$N$159</f>
        <v>сб.Москва Дели плюс 2017г №376</v>
      </c>
      <c r="D5" s="35" t="str">
        <f>'[1]Лист1 (2)'!$D$159</f>
        <v xml:space="preserve">Чай с сахаром </v>
      </c>
      <c r="E5" s="15" t="str">
        <f>'[1]Лист1 (2)'!$H$123</f>
        <v>1\200</v>
      </c>
      <c r="F5" s="24"/>
      <c r="G5" s="15" t="str">
        <f>'[1]Лист1 (2)'!$M$159</f>
        <v>60,00</v>
      </c>
      <c r="H5" s="15" t="str">
        <f>'[1]Лист1 (2)'!J159</f>
        <v>0,07</v>
      </c>
      <c r="I5" s="15" t="str">
        <f>'[1]Лист1 (2)'!K159</f>
        <v>0,02</v>
      </c>
      <c r="J5" s="16" t="str">
        <f>'[1]Лист1 (2)'!L159</f>
        <v>15,00</v>
      </c>
    </row>
    <row r="6" spans="1:10" x14ac:dyDescent="0.35">
      <c r="A6" s="5"/>
      <c r="B6" s="1" t="s">
        <v>23</v>
      </c>
      <c r="C6" s="22" t="str">
        <f>'[1]Лист1 (2)'!$N$126</f>
        <v>Промышленное производство</v>
      </c>
      <c r="D6" s="35" t="str">
        <f>'[1]Лист1 (2)'!$D$126</f>
        <v xml:space="preserve">Хлеб ржаной </v>
      </c>
      <c r="E6" s="15" t="str">
        <f>'[1]Лист1 (2)'!$H$165</f>
        <v>1\20</v>
      </c>
      <c r="F6" s="24"/>
      <c r="G6" s="15" t="str">
        <f>'[1]Лист1 (2)'!$M$165</f>
        <v>57,00</v>
      </c>
      <c r="H6" s="15" t="str">
        <f>'[1]Лист1 (2)'!J165</f>
        <v>2,15</v>
      </c>
      <c r="I6" s="15" t="str">
        <f>'[1]Лист1 (2)'!K165</f>
        <v>0,35</v>
      </c>
      <c r="J6" s="16" t="str">
        <f>'[1]Лист1 (2)'!L165</f>
        <v>11,30</v>
      </c>
    </row>
    <row r="7" spans="1:10" x14ac:dyDescent="0.35">
      <c r="A7" s="5"/>
      <c r="B7" s="2"/>
      <c r="C7" s="22" t="str">
        <f>'[1]Лист1 (2)'!$N$125</f>
        <v>Промышленное производство</v>
      </c>
      <c r="D7" s="35" t="str">
        <f>'[1]Лист1 (2)'!$D$163</f>
        <v xml:space="preserve">Хлеб пшеничный </v>
      </c>
      <c r="E7" s="15" t="str">
        <f>'[1]Лист1 (2)'!$H$163</f>
        <v>1\30</v>
      </c>
      <c r="F7" s="24"/>
      <c r="G7" s="15" t="str">
        <f>'[1]Лист1 (2)'!$M$163</f>
        <v>70,80</v>
      </c>
      <c r="H7" s="15" t="str">
        <f>'[1]Лист1 (2)'!J163</f>
        <v>2,28</v>
      </c>
      <c r="I7" s="15" t="str">
        <f>'[1]Лист1 (2)'!K163</f>
        <v>0,24</v>
      </c>
      <c r="J7" s="16" t="str">
        <f>'[1]Лист1 (2)'!L163</f>
        <v>14,76</v>
      </c>
    </row>
    <row r="8" spans="1:10" ht="15" thickBot="1" x14ac:dyDescent="0.4">
      <c r="A8" s="6"/>
      <c r="B8" s="7"/>
      <c r="C8" s="22" t="str">
        <f>'[1]Лист1 (2)'!$N$160</f>
        <v>сб.Москва Дели плюс 2017г №14</v>
      </c>
      <c r="D8" s="35" t="str">
        <f>'[1]Лист1 (2)'!$D$160</f>
        <v xml:space="preserve">Масло сливочное порциями </v>
      </c>
      <c r="E8" s="15" t="str">
        <f>'[1]Лист1 (2)'!$H$160</f>
        <v>1\10</v>
      </c>
      <c r="F8" s="24"/>
      <c r="G8" s="15" t="str">
        <f>'[1]Лист1 (2)'!$M$160</f>
        <v>66,00</v>
      </c>
      <c r="H8" s="15" t="str">
        <f>'[1]Лист1 (2)'!J158</f>
        <v>0,78</v>
      </c>
      <c r="I8" s="15" t="str">
        <f>'[1]Лист1 (2)'!K158</f>
        <v>0,05</v>
      </c>
      <c r="J8" s="16" t="str">
        <f>'[1]Лист1 (2)'!L158</f>
        <v>7,65</v>
      </c>
    </row>
    <row r="9" spans="1:10" ht="15" thickBot="1" x14ac:dyDescent="0.4">
      <c r="A9" s="3" t="s">
        <v>13</v>
      </c>
      <c r="B9" s="9" t="s">
        <v>20</v>
      </c>
      <c r="C9" s="34" t="str">
        <f>'[1]Лист1 (2)'!$N$139</f>
        <v>Промышленное производство</v>
      </c>
      <c r="D9" s="33" t="str">
        <f>'[1]Лист1 (2)'!$D$158</f>
        <v xml:space="preserve">Курага </v>
      </c>
      <c r="E9" s="13" t="str">
        <f>'[1]Лист1 (2)'!$H$158</f>
        <v>1\15</v>
      </c>
      <c r="F9" s="23"/>
      <c r="G9" s="13" t="str">
        <f>'[1]Лист1 (2)'!$M$158</f>
        <v>34,8</v>
      </c>
      <c r="H9" s="13" t="str">
        <f>'[1]Лист1 (2)'!J158</f>
        <v>0,78</v>
      </c>
      <c r="I9" s="13" t="str">
        <f>'[1]Лист1 (2)'!K158</f>
        <v>0,05</v>
      </c>
      <c r="J9" s="14" t="str">
        <f>'[1]Лист1 (2)'!L158</f>
        <v>7,65</v>
      </c>
    </row>
    <row r="10" spans="1:10" x14ac:dyDescent="0.35">
      <c r="A10" s="5"/>
      <c r="B10" s="2"/>
      <c r="C10" s="34" t="str">
        <f>'[1]Лист1 (2)'!$N$139</f>
        <v>Промышленное производство</v>
      </c>
      <c r="D10" s="35" t="s">
        <v>29</v>
      </c>
      <c r="E10" s="15" t="s">
        <v>27</v>
      </c>
      <c r="F10" s="24"/>
      <c r="G10" s="15">
        <v>98</v>
      </c>
      <c r="H10" s="15">
        <v>2</v>
      </c>
      <c r="I10" s="15">
        <v>2</v>
      </c>
      <c r="J10" s="16">
        <v>21.5</v>
      </c>
    </row>
    <row r="11" spans="1:10" ht="15" thickBot="1" x14ac:dyDescent="0.4">
      <c r="A11" s="6"/>
      <c r="B11" s="7"/>
      <c r="C11" s="37"/>
      <c r="D11" s="31"/>
      <c r="E11" s="17"/>
      <c r="F11" s="25"/>
      <c r="G11" s="17"/>
      <c r="H11" s="17"/>
      <c r="I11" s="17"/>
      <c r="J11" s="18"/>
    </row>
    <row r="12" spans="1:10" x14ac:dyDescent="0.35">
      <c r="A12" s="5" t="s">
        <v>14</v>
      </c>
      <c r="B12" s="8" t="s">
        <v>15</v>
      </c>
      <c r="C12" s="39"/>
      <c r="D12" s="38"/>
      <c r="E12" s="19"/>
      <c r="F12" s="26"/>
      <c r="G12" s="19"/>
      <c r="H12" s="19"/>
      <c r="I12" s="19"/>
      <c r="J12" s="20"/>
    </row>
    <row r="13" spans="1:10" x14ac:dyDescent="0.35">
      <c r="A13" s="5"/>
      <c r="B13" s="1" t="s">
        <v>16</v>
      </c>
      <c r="C13" s="22"/>
      <c r="D13" s="35"/>
      <c r="E13" s="15"/>
      <c r="F13" s="24"/>
      <c r="G13" s="15"/>
      <c r="H13" s="15"/>
      <c r="I13" s="15"/>
      <c r="J13" s="16"/>
    </row>
    <row r="14" spans="1:10" x14ac:dyDescent="0.35">
      <c r="A14" s="5"/>
      <c r="B14" s="1" t="s">
        <v>17</v>
      </c>
      <c r="C14" s="22"/>
      <c r="D14" s="35"/>
      <c r="E14" s="15"/>
      <c r="F14" s="24"/>
      <c r="G14" s="15"/>
      <c r="H14" s="15"/>
      <c r="I14" s="15"/>
      <c r="J14" s="16"/>
    </row>
    <row r="15" spans="1:10" x14ac:dyDescent="0.35">
      <c r="A15" s="5"/>
      <c r="B15" s="1" t="s">
        <v>18</v>
      </c>
      <c r="C15" s="22"/>
      <c r="D15" s="35"/>
      <c r="E15" s="15"/>
      <c r="F15" s="24"/>
      <c r="G15" s="15"/>
      <c r="H15" s="15"/>
      <c r="I15" s="15"/>
      <c r="J15" s="16"/>
    </row>
    <row r="16" spans="1:10" ht="15" thickBot="1" x14ac:dyDescent="0.4">
      <c r="A16" s="5"/>
      <c r="B16" s="1" t="s">
        <v>19</v>
      </c>
      <c r="C16" s="37"/>
      <c r="D16" s="36"/>
      <c r="E16" s="17"/>
      <c r="F16" s="25"/>
      <c r="G16" s="17"/>
      <c r="H16" s="17"/>
      <c r="I16" s="17"/>
      <c r="J16" s="18"/>
    </row>
    <row r="17" spans="1:10" x14ac:dyDescent="0.35">
      <c r="A17" s="5"/>
      <c r="B17" s="1" t="s">
        <v>24</v>
      </c>
      <c r="C17" s="22"/>
      <c r="D17" s="35"/>
      <c r="E17" s="15"/>
      <c r="F17" s="24"/>
      <c r="G17" s="15"/>
      <c r="H17" s="15"/>
      <c r="I17" s="15"/>
      <c r="J17" s="16"/>
    </row>
    <row r="18" spans="1:10" x14ac:dyDescent="0.35">
      <c r="A18" s="5"/>
      <c r="B18" s="1" t="s">
        <v>21</v>
      </c>
      <c r="C18" s="22"/>
      <c r="D18" s="35"/>
      <c r="E18" s="15"/>
      <c r="F18" s="24"/>
      <c r="G18" s="15"/>
      <c r="H18" s="15"/>
      <c r="I18" s="15"/>
      <c r="J18" s="16"/>
    </row>
    <row r="19" spans="1:10" x14ac:dyDescent="0.35">
      <c r="A19" s="5"/>
      <c r="B19" s="27"/>
      <c r="C19" s="27"/>
      <c r="D19" s="32"/>
      <c r="E19" s="28"/>
      <c r="F19" s="29"/>
      <c r="G19" s="15"/>
      <c r="H19" s="28"/>
      <c r="I19" s="28"/>
      <c r="J19" s="30"/>
    </row>
    <row r="20" spans="1:10" ht="15" thickBot="1" x14ac:dyDescent="0.4">
      <c r="A20" s="6"/>
      <c r="B20" s="7"/>
      <c r="C20" s="7"/>
      <c r="D20" s="31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2022-04-04T10:33:27Z</dcterms:modified>
</cp:coreProperties>
</file>