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<sst xmlns="http://schemas.openxmlformats.org/spreadsheetml/2006/main" count="74" uniqueCount="68">
  <si>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</si>
  <si>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</si>
  <si>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</si>
  <si>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</si>
  <si>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</si>
  <si>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</si>
  <si>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</si>
  <si>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</si>
  <si>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</si>
  <si>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</si>
  <si>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</si>
  <si>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</si>
  <si>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</si>
  <si>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</si>
  <si>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</si>
  <si>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</si>
  <si>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</si>
  <si>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</si>
  <si>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</si>
  <si>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</si>
  <si>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</si>
  <si>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</si>
  <si>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</si>
  <si>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</si>
  <si>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</si>
  <si>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</si>
  <si>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</si>
  <si>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</si>
  <si>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</si>
  <si>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</si>
  <si>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</si>
  <si>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</si>
  <si>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1/150</t>
  </si>
  <si>
    <t>итого полдник</t>
  </si>
  <si>
    <t>Ужин</t>
  </si>
  <si>
    <t>итого ужин</t>
  </si>
  <si>
    <t>итого за день</t>
  </si>
  <si>
    <t>каша пшенная молочная жидкая с маслом</t>
  </si>
  <si>
    <t>сб.Пермь 2001 №96*</t>
  </si>
  <si>
    <t>сб.Пермь 2001 №249*</t>
  </si>
  <si>
    <t>батон вс</t>
  </si>
  <si>
    <t>какао с молоком и сахаром</t>
  </si>
  <si>
    <t>масло сливочное (порциями)</t>
  </si>
  <si>
    <t>итого 1 завтрак</t>
  </si>
  <si>
    <t>сб.Новосибирск № 54-13-2020**</t>
  </si>
  <si>
    <t>сб.Пермь 2001 №251*</t>
  </si>
  <si>
    <t>сб.Пермь 2001 №21*</t>
  </si>
  <si>
    <t>сб.Пермь 2001 №149*</t>
  </si>
  <si>
    <t>щи из свежей капусты со сметаной</t>
  </si>
  <si>
    <t>1/175/5</t>
  </si>
  <si>
    <t>сб.Новосибирск № 54-7м-2020***</t>
  </si>
  <si>
    <t>шницель из говядины</t>
  </si>
  <si>
    <t>сб.Новосибирск № 54-4г-2020***</t>
  </si>
  <si>
    <t>каша перловая рассыпчатая</t>
  </si>
  <si>
    <t>сб.Пермь 2001 №240*</t>
  </si>
  <si>
    <t>компот из свежих яблок</t>
  </si>
  <si>
    <t>сб.Новосибирск № 54-27м-2020***</t>
  </si>
  <si>
    <t>рагу из курицы</t>
  </si>
  <si>
    <t>сб.Новосибирск № 54-13хн-2020***</t>
  </si>
  <si>
    <t>напиток из шиповника</t>
  </si>
  <si>
    <t>сб.Пермь 2001 №195*</t>
  </si>
  <si>
    <t>1/40/10</t>
  </si>
  <si>
    <t>чай без сахара</t>
  </si>
  <si>
    <t>сб.Пермь 2001 №173*</t>
  </si>
  <si>
    <t>яблоко</t>
  </si>
  <si>
    <t>йогурт</t>
  </si>
  <si>
    <t>салат из свёклы</t>
  </si>
  <si>
    <t>блинчики с повидлом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</si>
</sst>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2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2" fontId="2" fillId="5" borderId="14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2" fontId="2" fillId="5" borderId="21" xfId="0" applyNumberFormat="1" applyFont="1" applyFill="1" applyBorder="1" applyAlignment="1" applyProtection="1">
      <alignment horizontal="center" vertical="top"/>
      <protection locked="0"/>
    </xf>
    <xf numFmtId="2" fontId="2" fillId="5" borderId="22" xfId="0" applyNumberFormat="1" applyFont="1" applyFill="1" applyBorder="1" applyAlignment="1" applyProtection="1">
      <alignment horizontal="center" vertical="top"/>
      <protection locked="0"/>
    </xf>
    <xf numFmtId="166" fontId="2" fillId="5" borderId="19" xfId="0" applyNumberFormat="1" applyFont="1" applyFill="1" applyBorder="1" applyAlignment="1" applyProtection="1">
      <alignment horizontal="center" vertical="top"/>
      <protection locked="0"/>
    </xf>
    <xf numFmtId="166" fontId="2" fillId="5" borderId="23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2" fontId="2" fillId="11" borderId="24" xfId="0" applyNumberFormat="1" applyFont="1" applyFill="1" applyBorder="1" applyAlignment="1" applyProtection="1">
      <alignment horizontal="center" vertical="top"/>
      <protection locked="0"/>
    </xf>
    <xf numFmtId="2" fontId="2" fillId="11" borderId="25" xfId="0" applyNumberFormat="1" applyFont="1" applyFill="1" applyBorder="1" applyAlignment="1" applyProtection="1">
      <alignment horizontal="center" vertical="top"/>
      <protection locked="0"/>
    </xf>
    <xf numFmtId="0" fontId="40" fillId="0" borderId="26" xfId="0" applyFont="1" applyBorder="1" applyAlignment="1">
      <alignment/>
    </xf>
    <xf numFmtId="0" fontId="41" fillId="33" borderId="21" xfId="0" applyFont="1" applyFill="1" applyBorder="1" applyAlignment="1">
      <alignment/>
    </xf>
    <xf numFmtId="49" fontId="41" fillId="5" borderId="21" xfId="0" applyNumberFormat="1" applyFont="1" applyFill="1" applyBorder="1" applyAlignment="1" applyProtection="1">
      <alignment/>
      <protection locked="0"/>
    </xf>
    <xf numFmtId="49" fontId="41" fillId="5" borderId="21" xfId="0" applyNumberFormat="1" applyFont="1" applyFill="1" applyBorder="1" applyAlignment="1" applyProtection="1">
      <alignment wrapText="1"/>
      <protection locked="0"/>
    </xf>
    <xf numFmtId="1" fontId="41" fillId="5" borderId="21" xfId="0" applyNumberFormat="1" applyFont="1" applyFill="1" applyBorder="1" applyAlignment="1" applyProtection="1">
      <alignment horizontal="right"/>
      <protection locked="0"/>
    </xf>
    <xf numFmtId="2" fontId="41" fillId="5" borderId="21" xfId="0" applyNumberFormat="1" applyFont="1" applyFill="1" applyBorder="1" applyAlignment="1" applyProtection="1">
      <alignment/>
      <protection locked="0"/>
    </xf>
    <xf numFmtId="43" fontId="41" fillId="5" borderId="21" xfId="0" applyNumberFormat="1" applyFont="1" applyFill="1" applyBorder="1" applyAlignment="1" applyProtection="1">
      <alignment horizontal="center"/>
      <protection locked="0"/>
    </xf>
    <xf numFmtId="43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27" xfId="0" applyFont="1" applyBorder="1" applyAlignment="1">
      <alignment/>
    </xf>
    <xf numFmtId="0" fontId="41" fillId="33" borderId="13" xfId="0" applyFont="1" applyFill="1" applyBorder="1" applyAlignment="1">
      <alignment/>
    </xf>
    <xf numFmtId="49" fontId="41" fillId="5" borderId="13" xfId="0" applyNumberFormat="1" applyFont="1" applyFill="1" applyBorder="1" applyAlignment="1" applyProtection="1">
      <alignment/>
      <protection locked="0"/>
    </xf>
    <xf numFmtId="49" fontId="41" fillId="5" borderId="13" xfId="0" applyNumberFormat="1" applyFont="1" applyFill="1" applyBorder="1" applyAlignment="1" applyProtection="1">
      <alignment wrapText="1"/>
      <protection locked="0"/>
    </xf>
    <xf numFmtId="165" fontId="41" fillId="5" borderId="13" xfId="0" applyNumberFormat="1" applyFont="1" applyFill="1" applyBorder="1" applyAlignment="1" applyProtection="1">
      <alignment horizontal="right"/>
      <protection locked="0"/>
    </xf>
    <xf numFmtId="2" fontId="41" fillId="5" borderId="13" xfId="0" applyNumberFormat="1" applyFont="1" applyFill="1" applyBorder="1" applyAlignment="1" applyProtection="1">
      <alignment/>
      <protection locked="0"/>
    </xf>
    <xf numFmtId="164" fontId="41" fillId="5" borderId="13" xfId="0" applyNumberFormat="1" applyFont="1" applyFill="1" applyBorder="1" applyAlignment="1" applyProtection="1">
      <alignment horizontal="center"/>
      <protection locked="0"/>
    </xf>
    <xf numFmtId="164" fontId="41" fillId="5" borderId="14" xfId="0" applyNumberFormat="1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/>
      <protection locked="0"/>
    </xf>
    <xf numFmtId="49" fontId="41" fillId="5" borderId="16" xfId="0" applyNumberFormat="1" applyFont="1" applyFill="1" applyBorder="1" applyAlignment="1" applyProtection="1">
      <alignment wrapText="1"/>
      <protection locked="0"/>
    </xf>
    <xf numFmtId="165" fontId="41" fillId="5" borderId="16" xfId="0" applyNumberFormat="1" applyFont="1" applyFill="1" applyBorder="1" applyAlignment="1" applyProtection="1">
      <alignment horizontal="right"/>
      <protection locked="0"/>
    </xf>
    <xf numFmtId="2" fontId="41" fillId="5" borderId="16" xfId="0" applyNumberFormat="1" applyFont="1" applyFill="1" applyBorder="1" applyAlignment="1" applyProtection="1">
      <alignment/>
      <protection locked="0"/>
    </xf>
    <xf numFmtId="0" fontId="41" fillId="33" borderId="19" xfId="0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/>
      <protection locked="0"/>
    </xf>
    <xf numFmtId="49" fontId="41" fillId="5" borderId="19" xfId="0" applyNumberFormat="1" applyFont="1" applyFill="1" applyBorder="1" applyAlignment="1" applyProtection="1">
      <alignment wrapText="1"/>
      <protection locked="0"/>
    </xf>
    <xf numFmtId="165" fontId="41" fillId="5" borderId="19" xfId="0" applyNumberFormat="1" applyFont="1" applyFill="1" applyBorder="1" applyAlignment="1" applyProtection="1">
      <alignment horizontal="right"/>
      <protection locked="0"/>
    </xf>
    <xf numFmtId="2" fontId="41" fillId="5" borderId="19" xfId="0" applyNumberFormat="1" applyFont="1" applyFill="1" applyBorder="1" applyAlignment="1" applyProtection="1">
      <alignment/>
      <protection locked="0"/>
    </xf>
    <xf numFmtId="0" fontId="40" fillId="11" borderId="28" xfId="0" applyFont="1" applyFill="1" applyBorder="1" applyAlignment="1">
      <alignment/>
    </xf>
    <xf numFmtId="0" fontId="41" fillId="11" borderId="24" xfId="0" applyFont="1" applyFill="1" applyBorder="1" applyAlignment="1" applyProtection="1">
      <alignment/>
      <protection locked="0"/>
    </xf>
    <xf numFmtId="49" fontId="40" fillId="11" borderId="24" xfId="0" applyNumberFormat="1" applyFont="1" applyFill="1" applyBorder="1" applyAlignment="1" applyProtection="1">
      <alignment/>
      <protection locked="0"/>
    </xf>
    <xf numFmtId="0" fontId="41" fillId="11" borderId="24" xfId="0" applyFont="1" applyFill="1" applyBorder="1" applyAlignment="1" applyProtection="1">
      <alignment wrapText="1"/>
      <protection locked="0"/>
    </xf>
    <xf numFmtId="165" fontId="41" fillId="11" borderId="24" xfId="0" applyNumberFormat="1" applyFont="1" applyFill="1" applyBorder="1" applyAlignment="1" applyProtection="1">
      <alignment horizontal="right"/>
      <protection locked="0"/>
    </xf>
    <xf numFmtId="2" fontId="41" fillId="11" borderId="24" xfId="0" applyNumberFormat="1" applyFont="1" applyFill="1" applyBorder="1" applyAlignment="1" applyProtection="1">
      <alignment/>
      <protection locked="0"/>
    </xf>
    <xf numFmtId="0" fontId="41" fillId="33" borderId="16" xfId="0" applyFont="1" applyFill="1" applyBorder="1" applyAlignment="1">
      <alignment/>
    </xf>
    <xf numFmtId="165" fontId="41" fillId="5" borderId="21" xfId="0" applyNumberFormat="1" applyFont="1" applyFill="1" applyBorder="1" applyAlignment="1" applyProtection="1">
      <alignment horizontal="right"/>
      <protection locked="0"/>
    </xf>
    <xf numFmtId="0" fontId="41" fillId="0" borderId="27" xfId="0" applyFont="1" applyBorder="1" applyAlignment="1">
      <alignment/>
    </xf>
    <xf numFmtId="166" fontId="41" fillId="5" borderId="13" xfId="0" applyNumberFormat="1" applyFont="1" applyFill="1" applyBorder="1" applyAlignment="1" applyProtection="1">
      <alignment horizontal="center"/>
      <protection locked="0"/>
    </xf>
    <xf numFmtId="166" fontId="41" fillId="5" borderId="14" xfId="0" applyNumberFormat="1" applyFont="1" applyFill="1" applyBorder="1" applyAlignment="1" applyProtection="1">
      <alignment horizontal="center"/>
      <protection locked="0"/>
    </xf>
    <xf numFmtId="0" fontId="41" fillId="5" borderId="13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166" fontId="41" fillId="5" borderId="19" xfId="0" applyNumberFormat="1" applyFont="1" applyFill="1" applyBorder="1" applyAlignment="1" applyProtection="1">
      <alignment/>
      <protection locked="0"/>
    </xf>
    <xf numFmtId="0" fontId="41" fillId="11" borderId="28" xfId="0" applyFont="1" applyFill="1" applyBorder="1" applyAlignment="1">
      <alignment/>
    </xf>
    <xf numFmtId="0" fontId="40" fillId="11" borderId="24" xfId="0" applyFont="1" applyFill="1" applyBorder="1" applyAlignment="1" applyProtection="1">
      <alignment/>
      <protection locked="0"/>
    </xf>
    <xf numFmtId="0" fontId="40" fillId="11" borderId="24" xfId="0" applyFont="1" applyFill="1" applyBorder="1" applyAlignment="1" applyProtection="1">
      <alignment wrapText="1"/>
      <protection locked="0"/>
    </xf>
    <xf numFmtId="165" fontId="40" fillId="11" borderId="24" xfId="0" applyNumberFormat="1" applyFont="1" applyFill="1" applyBorder="1" applyAlignment="1" applyProtection="1">
      <alignment horizontal="right"/>
      <protection locked="0"/>
    </xf>
    <xf numFmtId="166" fontId="40" fillId="11" borderId="24" xfId="0" applyNumberFormat="1" applyFont="1" applyFill="1" applyBorder="1" applyAlignment="1" applyProtection="1">
      <alignment/>
      <protection locked="0"/>
    </xf>
    <xf numFmtId="166" fontId="40" fillId="11" borderId="24" xfId="0" applyNumberFormat="1" applyFont="1" applyFill="1" applyBorder="1" applyAlignment="1" applyProtection="1">
      <alignment horizontal="center"/>
      <protection locked="0"/>
    </xf>
    <xf numFmtId="166" fontId="40" fillId="11" borderId="25" xfId="0" applyNumberFormat="1" applyFont="1" applyFill="1" applyBorder="1" applyAlignment="1" applyProtection="1">
      <alignment horizontal="center"/>
      <protection locked="0"/>
    </xf>
    <xf numFmtId="0" fontId="40" fillId="0" borderId="21" xfId="0" applyFont="1" applyBorder="1" applyAlignment="1">
      <alignment/>
    </xf>
    <xf numFmtId="0" fontId="41" fillId="33" borderId="21" xfId="0" applyFont="1" applyFill="1" applyBorder="1" applyAlignment="1" applyProtection="1">
      <alignment/>
      <protection locked="0"/>
    </xf>
    <xf numFmtId="0" fontId="41" fillId="5" borderId="21" xfId="0" applyFont="1" applyFill="1" applyBorder="1" applyAlignment="1">
      <alignment horizontal="right"/>
    </xf>
    <xf numFmtId="166" fontId="41" fillId="5" borderId="21" xfId="0" applyNumberFormat="1" applyFont="1" applyFill="1" applyBorder="1" applyAlignment="1" applyProtection="1">
      <alignment/>
      <protection locked="0"/>
    </xf>
    <xf numFmtId="166" fontId="41" fillId="5" borderId="21" xfId="0" applyNumberFormat="1" applyFont="1" applyFill="1" applyBorder="1" applyAlignment="1" applyProtection="1">
      <alignment horizontal="center"/>
      <protection locked="0"/>
    </xf>
    <xf numFmtId="166" fontId="41" fillId="5" borderId="22" xfId="0" applyNumberFormat="1" applyFont="1" applyFill="1" applyBorder="1" applyAlignment="1" applyProtection="1">
      <alignment horizontal="center"/>
      <protection locked="0"/>
    </xf>
    <xf numFmtId="0" fontId="40" fillId="0" borderId="13" xfId="0" applyFont="1" applyBorder="1" applyAlignment="1">
      <alignment/>
    </xf>
    <xf numFmtId="0" fontId="41" fillId="5" borderId="13" xfId="0" applyFont="1" applyFill="1" applyBorder="1" applyAlignment="1" applyProtection="1">
      <alignment wrapText="1"/>
      <protection locked="0"/>
    </xf>
    <xf numFmtId="0" fontId="41" fillId="5" borderId="13" xfId="0" applyFont="1" applyFill="1" applyBorder="1" applyAlignment="1">
      <alignment horizontal="center"/>
    </xf>
    <xf numFmtId="166" fontId="41" fillId="5" borderId="13" xfId="0" applyNumberFormat="1" applyFont="1" applyFill="1" applyBorder="1" applyAlignment="1" applyProtection="1">
      <alignment/>
      <protection locked="0"/>
    </xf>
    <xf numFmtId="0" fontId="40" fillId="0" borderId="29" xfId="0" applyFont="1" applyBorder="1" applyAlignment="1">
      <alignment/>
    </xf>
    <xf numFmtId="0" fontId="40" fillId="11" borderId="24" xfId="0" applyFont="1" applyFill="1" applyBorder="1" applyAlignment="1">
      <alignment/>
    </xf>
    <xf numFmtId="0" fontId="41" fillId="11" borderId="24" xfId="0" applyFont="1" applyFill="1" applyBorder="1" applyAlignment="1">
      <alignment/>
    </xf>
    <xf numFmtId="0" fontId="40" fillId="11" borderId="24" xfId="0" applyFont="1" applyFill="1" applyBorder="1" applyAlignment="1">
      <alignment horizontal="right"/>
    </xf>
    <xf numFmtId="166" fontId="40" fillId="11" borderId="24" xfId="0" applyNumberFormat="1" applyFont="1" applyFill="1" applyBorder="1" applyAlignment="1">
      <alignment horizontal="center"/>
    </xf>
    <xf numFmtId="166" fontId="40" fillId="11" borderId="25" xfId="0" applyNumberFormat="1" applyFont="1" applyFill="1" applyBorder="1" applyAlignment="1">
      <alignment horizontal="center"/>
    </xf>
    <xf numFmtId="0" fontId="41" fillId="0" borderId="21" xfId="0" applyFont="1" applyBorder="1" applyAlignment="1">
      <alignment/>
    </xf>
    <xf numFmtId="0" fontId="41" fillId="5" borderId="21" xfId="0" applyFont="1" applyFill="1" applyBorder="1" applyAlignment="1">
      <alignment/>
    </xf>
    <xf numFmtId="0" fontId="41" fillId="5" borderId="21" xfId="0" applyFont="1" applyFill="1" applyBorder="1" applyAlignment="1">
      <alignment horizontal="center"/>
    </xf>
    <xf numFmtId="0" fontId="41" fillId="0" borderId="13" xfId="0" applyFont="1" applyBorder="1" applyAlignment="1">
      <alignment/>
    </xf>
    <xf numFmtId="165" fontId="41" fillId="5" borderId="13" xfId="0" applyNumberFormat="1" applyFont="1" applyFill="1" applyBorder="1" applyAlignment="1">
      <alignment horizontal="right"/>
    </xf>
    <xf numFmtId="0" fontId="41" fillId="11" borderId="13" xfId="0" applyFont="1" applyFill="1" applyBorder="1" applyAlignment="1">
      <alignment/>
    </xf>
    <xf numFmtId="0" fontId="40" fillId="11" borderId="13" xfId="0" applyFont="1" applyFill="1" applyBorder="1" applyAlignment="1">
      <alignment/>
    </xf>
    <xf numFmtId="0" fontId="40" fillId="11" borderId="13" xfId="0" applyFont="1" applyFill="1" applyBorder="1" applyAlignment="1">
      <alignment horizontal="right"/>
    </xf>
    <xf numFmtId="0" fontId="40" fillId="11" borderId="13" xfId="0" applyFont="1" applyFill="1" applyBorder="1" applyAlignment="1">
      <alignment horizontal="center"/>
    </xf>
    <xf numFmtId="166" fontId="40" fillId="11" borderId="13" xfId="0" applyNumberFormat="1" applyFont="1" applyFill="1" applyBorder="1" applyAlignment="1">
      <alignment horizontal="center"/>
    </xf>
    <xf numFmtId="166" fontId="40" fillId="11" borderId="14" xfId="0" applyNumberFormat="1" applyFont="1" applyFill="1" applyBorder="1" applyAlignment="1">
      <alignment horizontal="center"/>
    </xf>
    <xf numFmtId="0" fontId="41" fillId="17" borderId="30" xfId="0" applyFont="1" applyFill="1" applyBorder="1" applyAlignment="1">
      <alignment/>
    </xf>
    <xf numFmtId="0" fontId="42" fillId="17" borderId="30" xfId="0" applyFont="1" applyFill="1" applyBorder="1" applyAlignment="1">
      <alignment/>
    </xf>
    <xf numFmtId="0" fontId="42" fillId="17" borderId="30" xfId="0" applyFont="1" applyFill="1" applyBorder="1" applyAlignment="1">
      <alignment horizontal="right"/>
    </xf>
    <xf numFmtId="0" fontId="42" fillId="17" borderId="30" xfId="0" applyFont="1" applyFill="1" applyBorder="1" applyAlignment="1">
      <alignment horizontal="center"/>
    </xf>
    <xf numFmtId="0" fontId="42" fillId="17" borderId="31" xfId="0" applyFont="1" applyFill="1" applyBorder="1" applyAlignment="1">
      <alignment horizontal="center"/>
    </xf>
    <xf numFmtId="0" fontId="41" fillId="0" borderId="0" xfId="0" applyFont="1" applyAlignment="1">
      <alignment/>
    </xf>
    <xf numFmtId="14" fontId="41" fillId="5" borderId="13" xfId="0" applyNumberFormat="1" applyFont="1" applyFill="1" applyBorder="1" applyAlignment="1" applyProtection="1">
      <alignment/>
      <protection locked="0"/>
    </xf>
    <xf numFmtId="49" fontId="41" fillId="5" borderId="30" xfId="0" applyNumberFormat="1" applyFont="1" applyFill="1" applyBorder="1" applyAlignment="1" applyProtection="1">
      <alignment/>
      <protection locked="0"/>
    </xf>
    <xf numFmtId="49" fontId="41" fillId="5" borderId="30" xfId="0" applyNumberFormat="1" applyFont="1" applyFill="1" applyBorder="1" applyAlignment="1" applyProtection="1">
      <alignment wrapText="1"/>
      <protection locked="0"/>
    </xf>
    <xf numFmtId="165" fontId="41" fillId="5" borderId="30" xfId="0" applyNumberFormat="1" applyFont="1" applyFill="1" applyBorder="1" applyAlignment="1" applyProtection="1">
      <alignment horizontal="right"/>
      <protection locked="0"/>
    </xf>
    <xf numFmtId="2" fontId="41" fillId="5" borderId="30" xfId="0" applyNumberFormat="1" applyFont="1" applyFill="1" applyBorder="1" applyAlignment="1" applyProtection="1">
      <alignment/>
      <protection locked="0"/>
    </xf>
    <xf numFmtId="164" fontId="41" fillId="5" borderId="30" xfId="0" applyNumberFormat="1" applyFont="1" applyFill="1" applyBorder="1" applyAlignment="1" applyProtection="1">
      <alignment horizontal="center"/>
      <protection locked="0"/>
    </xf>
    <xf numFmtId="164" fontId="41" fillId="5" borderId="31" xfId="0" applyNumberFormat="1" applyFont="1" applyFill="1" applyBorder="1" applyAlignment="1" applyProtection="1">
      <alignment horizontal="center"/>
      <protection locked="0"/>
    </xf>
    <xf numFmtId="0" fontId="40" fillId="0" borderId="18" xfId="0" applyFont="1" applyBorder="1" applyAlignment="1">
      <alignment/>
    </xf>
    <xf numFmtId="0" fontId="41" fillId="5" borderId="32" xfId="0" applyFont="1" applyFill="1" applyBorder="1" applyAlignment="1" applyProtection="1">
      <alignment/>
      <protection locked="0"/>
    </xf>
    <xf numFmtId="0" fontId="41" fillId="5" borderId="33" xfId="0" applyFont="1" applyFill="1" applyBorder="1" applyAlignment="1" applyProtection="1">
      <alignment/>
      <protection locked="0"/>
    </xf>
    <xf numFmtId="0" fontId="41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0">
      <selection activeCell="D28" sqref="D28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9.57421875" style="0" bestFit="1" customWidth="1"/>
    <col min="9" max="9" width="11.140625" style="0" customWidth="1"/>
    <col min="10" max="10" width="11.28125" style="0" customWidth="1"/>
  </cols>
  <sheetData>
    <row r="1" spans="1:10" ht="15.75">
      <c r="A1" s="102" t="s">
        <v>0</v>
      </c>
      <c r="B1" s="111" t="s">
        <v>24</v>
      </c>
      <c r="C1" s="112"/>
      <c r="D1" s="113"/>
      <c r="E1" s="102" t="s">
        <v>1</v>
      </c>
      <c r="F1" s="34"/>
      <c r="G1" s="102"/>
      <c r="H1" s="102"/>
      <c r="I1" s="102" t="s">
        <v>2</v>
      </c>
      <c r="J1" s="103">
        <v>44823</v>
      </c>
    </row>
    <row r="2" spans="1:10" ht="16.5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24" t="s">
        <v>13</v>
      </c>
      <c r="B4" s="25" t="s">
        <v>14</v>
      </c>
      <c r="C4" s="34" t="s">
        <v>38</v>
      </c>
      <c r="D4" s="27" t="s">
        <v>37</v>
      </c>
      <c r="E4" s="28" t="s">
        <v>25</v>
      </c>
      <c r="F4" s="29"/>
      <c r="G4" s="30">
        <v>176.86</v>
      </c>
      <c r="H4" s="30">
        <v>2.93</v>
      </c>
      <c r="I4" s="30">
        <v>4.66</v>
      </c>
      <c r="J4" s="31">
        <v>30.8</v>
      </c>
    </row>
    <row r="5" spans="1:10" ht="19.5" customHeight="1">
      <c r="A5" s="32"/>
      <c r="B5" s="33" t="s">
        <v>15</v>
      </c>
      <c r="C5" s="34" t="str">
        <f>'[1]Лист1 (2)'!$N$125</f>
        <v>Промышленное производство</v>
      </c>
      <c r="D5" s="35" t="s">
        <v>40</v>
      </c>
      <c r="E5" s="36">
        <v>0.03333333333333333</v>
      </c>
      <c r="F5" s="37"/>
      <c r="G5" s="38">
        <v>34</v>
      </c>
      <c r="H5" s="6">
        <v>1</v>
      </c>
      <c r="I5" s="6">
        <v>0.4</v>
      </c>
      <c r="J5" s="12">
        <v>6.6</v>
      </c>
    </row>
    <row r="6" spans="1:10" ht="19.5" customHeight="1">
      <c r="A6" s="32"/>
      <c r="B6" s="33"/>
      <c r="C6" s="34" t="s">
        <v>39</v>
      </c>
      <c r="D6" s="35" t="s">
        <v>41</v>
      </c>
      <c r="E6" s="36">
        <v>0.0058823529411764705</v>
      </c>
      <c r="F6" s="37"/>
      <c r="G6" s="38">
        <v>100.3</v>
      </c>
      <c r="H6" s="6">
        <v>3.5</v>
      </c>
      <c r="I6" s="6">
        <v>3.5</v>
      </c>
      <c r="J6" s="12">
        <v>13.7</v>
      </c>
    </row>
    <row r="7" spans="1:10" ht="19.5" customHeight="1">
      <c r="A7" s="32"/>
      <c r="B7" s="40"/>
      <c r="C7" s="34" t="s">
        <v>44</v>
      </c>
      <c r="D7" s="35" t="s">
        <v>42</v>
      </c>
      <c r="E7" s="36">
        <v>0.1</v>
      </c>
      <c r="F7" s="37"/>
      <c r="G7" s="38">
        <v>66.5</v>
      </c>
      <c r="H7" s="38">
        <v>0.1</v>
      </c>
      <c r="I7" s="38">
        <v>7.3</v>
      </c>
      <c r="J7" s="39">
        <v>0.1</v>
      </c>
    </row>
    <row r="8" spans="1:10" ht="19.5" customHeight="1" thickBot="1">
      <c r="A8" s="32"/>
      <c r="B8" s="44"/>
      <c r="C8" s="104" t="s">
        <v>43</v>
      </c>
      <c r="D8" s="105"/>
      <c r="E8" s="106"/>
      <c r="F8" s="107"/>
      <c r="G8" s="108">
        <f>SUM(G4:G7)</f>
        <v>377.66</v>
      </c>
      <c r="H8" s="108">
        <f>SUM(H4:H7)</f>
        <v>7.529999999999999</v>
      </c>
      <c r="I8" s="108">
        <f>SUM(I4:I7)</f>
        <v>15.86</v>
      </c>
      <c r="J8" s="109">
        <f>SUM(J4:J7)</f>
        <v>51.199999999999996</v>
      </c>
    </row>
    <row r="9" spans="1:10" ht="19.5" customHeight="1">
      <c r="A9" s="24" t="s">
        <v>16</v>
      </c>
      <c r="B9" s="25"/>
      <c r="C9" s="34" t="s">
        <v>45</v>
      </c>
      <c r="D9" s="41" t="s">
        <v>65</v>
      </c>
      <c r="E9" s="42">
        <v>0.008333333333333333</v>
      </c>
      <c r="F9" s="43"/>
      <c r="G9" s="9">
        <v>90.36</v>
      </c>
      <c r="H9" s="10">
        <v>2.04</v>
      </c>
      <c r="I9" s="9">
        <v>3</v>
      </c>
      <c r="J9" s="11">
        <v>13.8</v>
      </c>
    </row>
    <row r="10" spans="1:10" ht="19.5" customHeight="1" thickBot="1">
      <c r="A10" s="32"/>
      <c r="B10" s="44"/>
      <c r="C10" s="45"/>
      <c r="D10" s="46"/>
      <c r="E10" s="47"/>
      <c r="F10" s="48"/>
      <c r="G10" s="13"/>
      <c r="H10" s="14"/>
      <c r="I10" s="13"/>
      <c r="J10" s="15"/>
    </row>
    <row r="11" spans="1:10" ht="19.5" customHeight="1" thickBot="1">
      <c r="A11" s="49"/>
      <c r="B11" s="50"/>
      <c r="C11" s="51" t="s">
        <v>26</v>
      </c>
      <c r="D11" s="52"/>
      <c r="E11" s="53"/>
      <c r="F11" s="54"/>
      <c r="G11" s="22">
        <v>468.02</v>
      </c>
      <c r="H11" s="22">
        <v>9.57</v>
      </c>
      <c r="I11" s="22">
        <v>18.86</v>
      </c>
      <c r="J11" s="23">
        <v>65</v>
      </c>
    </row>
    <row r="12" spans="1:10" ht="27" customHeight="1">
      <c r="A12" s="32" t="s">
        <v>17</v>
      </c>
      <c r="B12" s="55" t="s">
        <v>18</v>
      </c>
      <c r="C12" s="34" t="s">
        <v>46</v>
      </c>
      <c r="D12" s="27" t="s">
        <v>66</v>
      </c>
      <c r="E12" s="56">
        <v>0.02</v>
      </c>
      <c r="F12" s="29"/>
      <c r="G12" s="16">
        <v>272.8</v>
      </c>
      <c r="H12" s="16">
        <v>5.7</v>
      </c>
      <c r="I12" s="16">
        <v>0.4</v>
      </c>
      <c r="J12" s="17">
        <v>61.6</v>
      </c>
    </row>
    <row r="13" spans="1:10" ht="27.75" customHeight="1">
      <c r="A13" s="57"/>
      <c r="B13" s="33" t="s">
        <v>19</v>
      </c>
      <c r="C13" s="34" t="s">
        <v>47</v>
      </c>
      <c r="D13" s="35" t="s">
        <v>48</v>
      </c>
      <c r="E13" s="36" t="s">
        <v>49</v>
      </c>
      <c r="F13" s="37"/>
      <c r="G13" s="4">
        <v>29.64</v>
      </c>
      <c r="H13" s="4">
        <v>1.32</v>
      </c>
      <c r="I13" s="4">
        <v>1.8</v>
      </c>
      <c r="J13" s="7">
        <v>2.04</v>
      </c>
    </row>
    <row r="14" spans="1:10" ht="19.5" customHeight="1">
      <c r="A14" s="57"/>
      <c r="B14" s="33" t="s">
        <v>20</v>
      </c>
      <c r="C14" s="34" t="s">
        <v>50</v>
      </c>
      <c r="D14" s="35" t="s">
        <v>51</v>
      </c>
      <c r="E14" s="36">
        <v>0.014285714285714285</v>
      </c>
      <c r="F14" s="37"/>
      <c r="G14" s="5">
        <v>191.394</v>
      </c>
      <c r="H14" s="5">
        <v>10.08</v>
      </c>
      <c r="I14" s="5">
        <v>12.25</v>
      </c>
      <c r="J14" s="8">
        <v>10.206</v>
      </c>
    </row>
    <row r="15" spans="1:10" ht="19.5" customHeight="1">
      <c r="A15" s="57"/>
      <c r="B15" s="33" t="s">
        <v>21</v>
      </c>
      <c r="C15" s="34" t="s">
        <v>52</v>
      </c>
      <c r="D15" s="35" t="s">
        <v>53</v>
      </c>
      <c r="E15" s="36">
        <v>0.007692307692307693</v>
      </c>
      <c r="F15" s="37"/>
      <c r="G15" s="58">
        <v>202.09</v>
      </c>
      <c r="H15" s="58">
        <v>7.15</v>
      </c>
      <c r="I15" s="58">
        <v>5.41</v>
      </c>
      <c r="J15" s="59">
        <v>31.2</v>
      </c>
    </row>
    <row r="16" spans="1:10" ht="19.5" customHeight="1">
      <c r="A16" s="57"/>
      <c r="B16" s="33" t="s">
        <v>27</v>
      </c>
      <c r="C16" s="34" t="s">
        <v>54</v>
      </c>
      <c r="D16" s="35" t="s">
        <v>55</v>
      </c>
      <c r="E16" s="36">
        <v>0.005555555555555556</v>
      </c>
      <c r="F16" s="37"/>
      <c r="G16" s="5">
        <v>43.056</v>
      </c>
      <c r="H16" s="5">
        <v>0.144</v>
      </c>
      <c r="I16" s="5">
        <v>0</v>
      </c>
      <c r="J16" s="8">
        <v>10.62</v>
      </c>
    </row>
    <row r="17" spans="1:10" ht="19.5" customHeight="1">
      <c r="A17" s="57"/>
      <c r="B17" s="33" t="s">
        <v>23</v>
      </c>
      <c r="C17" s="34" t="str">
        <f>'[1]Лист1 (2)'!$N$125</f>
        <v>Промышленное производство</v>
      </c>
      <c r="D17" s="35" t="s">
        <v>28</v>
      </c>
      <c r="E17" s="36">
        <v>0.04</v>
      </c>
      <c r="F17" s="60"/>
      <c r="G17" s="58">
        <v>58.79</v>
      </c>
      <c r="H17" s="5">
        <v>2.12</v>
      </c>
      <c r="I17" s="5">
        <v>0.87</v>
      </c>
      <c r="J17" s="8">
        <v>10.62</v>
      </c>
    </row>
    <row r="18" spans="1:10" ht="19.5" customHeight="1" thickBot="1">
      <c r="A18" s="57"/>
      <c r="B18" s="61" t="s">
        <v>22</v>
      </c>
      <c r="C18" s="45" t="str">
        <f>'[1]Лист1 (2)'!$N$125</f>
        <v>Промышленное производство</v>
      </c>
      <c r="D18" s="46" t="s">
        <v>29</v>
      </c>
      <c r="E18" s="47">
        <v>0.04</v>
      </c>
      <c r="F18" s="62"/>
      <c r="G18" s="18">
        <v>58.85</v>
      </c>
      <c r="H18" s="18">
        <v>2</v>
      </c>
      <c r="I18" s="18">
        <v>0.25</v>
      </c>
      <c r="J18" s="19">
        <v>12.15</v>
      </c>
    </row>
    <row r="19" spans="1:10" ht="19.5" customHeight="1" thickBot="1">
      <c r="A19" s="63"/>
      <c r="B19" s="50"/>
      <c r="C19" s="64" t="s">
        <v>30</v>
      </c>
      <c r="D19" s="65"/>
      <c r="E19" s="66"/>
      <c r="F19" s="67"/>
      <c r="G19" s="68">
        <f>SUM(G12:G18)</f>
        <v>856.62</v>
      </c>
      <c r="H19" s="68">
        <f>SUM(H12:H18)</f>
        <v>28.514</v>
      </c>
      <c r="I19" s="68">
        <f>SUM(I12:I18)</f>
        <v>20.98</v>
      </c>
      <c r="J19" s="69">
        <f>SUM(J12:J18)</f>
        <v>138.436</v>
      </c>
    </row>
    <row r="20" spans="1:10" ht="19.5" customHeight="1">
      <c r="A20" s="70" t="s">
        <v>31</v>
      </c>
      <c r="B20" s="71"/>
      <c r="C20" s="26" t="s">
        <v>56</v>
      </c>
      <c r="D20" s="27" t="s">
        <v>57</v>
      </c>
      <c r="E20" s="72" t="s">
        <v>32</v>
      </c>
      <c r="F20" s="73"/>
      <c r="G20" s="74">
        <v>246.74</v>
      </c>
      <c r="H20" s="74">
        <v>15.6</v>
      </c>
      <c r="I20" s="74">
        <v>10.26</v>
      </c>
      <c r="J20" s="75">
        <v>23</v>
      </c>
    </row>
    <row r="21" spans="1:10" ht="15.75">
      <c r="A21" s="76"/>
      <c r="B21" s="33" t="s">
        <v>23</v>
      </c>
      <c r="C21" s="34" t="str">
        <f>'[1]Лист1 (2)'!$N$125</f>
        <v>Промышленное производство</v>
      </c>
      <c r="D21" s="35" t="s">
        <v>28</v>
      </c>
      <c r="E21" s="36">
        <v>0.04</v>
      </c>
      <c r="F21" s="60"/>
      <c r="G21" s="58">
        <v>58.79</v>
      </c>
      <c r="H21" s="5">
        <v>2.12</v>
      </c>
      <c r="I21" s="5">
        <v>0.87</v>
      </c>
      <c r="J21" s="8">
        <v>10.62</v>
      </c>
    </row>
    <row r="22" spans="1:10" ht="15.75">
      <c r="A22" s="76"/>
      <c r="B22" s="33" t="s">
        <v>22</v>
      </c>
      <c r="C22" s="34" t="str">
        <f>'[1]Лист1 (2)'!$N$125</f>
        <v>Промышленное производство</v>
      </c>
      <c r="D22" s="35" t="s">
        <v>29</v>
      </c>
      <c r="E22" s="36">
        <v>0.04</v>
      </c>
      <c r="F22" s="79"/>
      <c r="G22" s="5">
        <v>58.85</v>
      </c>
      <c r="H22" s="5">
        <v>2</v>
      </c>
      <c r="I22" s="5">
        <v>0.25</v>
      </c>
      <c r="J22" s="8">
        <v>12.15</v>
      </c>
    </row>
    <row r="23" spans="1:10" ht="15.75">
      <c r="A23" s="110"/>
      <c r="B23" s="33"/>
      <c r="C23" s="34" t="s">
        <v>63</v>
      </c>
      <c r="D23" s="77" t="s">
        <v>64</v>
      </c>
      <c r="E23" s="36">
        <v>0.01</v>
      </c>
      <c r="F23" s="60"/>
      <c r="G23" s="78">
        <v>44.4</v>
      </c>
      <c r="H23" s="5">
        <v>0.4</v>
      </c>
      <c r="I23" s="5">
        <v>0.4</v>
      </c>
      <c r="J23" s="8">
        <v>9.8</v>
      </c>
    </row>
    <row r="24" spans="1:10" ht="16.5" thickBot="1">
      <c r="A24" s="80"/>
      <c r="B24" s="33" t="s">
        <v>27</v>
      </c>
      <c r="C24" s="34" t="s">
        <v>58</v>
      </c>
      <c r="D24" s="77" t="s">
        <v>59</v>
      </c>
      <c r="E24" s="36">
        <v>0.005555555555555556</v>
      </c>
      <c r="F24" s="60"/>
      <c r="G24" s="78">
        <v>59.28</v>
      </c>
      <c r="H24" s="5">
        <v>0.6</v>
      </c>
      <c r="I24" s="5">
        <v>0.24</v>
      </c>
      <c r="J24" s="8">
        <v>13.68</v>
      </c>
    </row>
    <row r="25" spans="1:10" ht="16.5" thickBot="1">
      <c r="A25" s="81"/>
      <c r="B25" s="82"/>
      <c r="C25" s="81" t="s">
        <v>33</v>
      </c>
      <c r="D25" s="81"/>
      <c r="E25" s="83"/>
      <c r="F25" s="81"/>
      <c r="G25" s="84">
        <f>SUM(G20:G24)</f>
        <v>468.06000000000006</v>
      </c>
      <c r="H25" s="84">
        <f>SUM(H20:H24)</f>
        <v>20.72</v>
      </c>
      <c r="I25" s="84">
        <f>SUM(I20:I24)</f>
        <v>12.02</v>
      </c>
      <c r="J25" s="85">
        <f>SUM(J20:J24)</f>
        <v>69.25</v>
      </c>
    </row>
    <row r="26" spans="1:10" ht="16.5" thickBot="1">
      <c r="A26" s="70" t="s">
        <v>34</v>
      </c>
      <c r="B26" s="86"/>
      <c r="C26" s="26" t="s">
        <v>60</v>
      </c>
      <c r="D26" s="27" t="s">
        <v>67</v>
      </c>
      <c r="E26" s="72" t="s">
        <v>61</v>
      </c>
      <c r="F26" s="87"/>
      <c r="G26" s="88">
        <v>157.26</v>
      </c>
      <c r="H26" s="20">
        <v>0.24</v>
      </c>
      <c r="I26" s="20">
        <v>10.3</v>
      </c>
      <c r="J26" s="21">
        <v>15.9</v>
      </c>
    </row>
    <row r="27" spans="1:10" ht="15.75">
      <c r="A27" s="89"/>
      <c r="B27" s="89"/>
      <c r="C27" s="26" t="s">
        <v>56</v>
      </c>
      <c r="D27" s="35" t="s">
        <v>62</v>
      </c>
      <c r="E27" s="90">
        <v>0.005</v>
      </c>
      <c r="F27" s="60"/>
      <c r="G27" s="78">
        <v>0.52</v>
      </c>
      <c r="H27" s="5">
        <v>0.13</v>
      </c>
      <c r="I27" s="5">
        <v>0</v>
      </c>
      <c r="J27" s="8">
        <v>0</v>
      </c>
    </row>
    <row r="28" spans="1:10" ht="15.75">
      <c r="A28" s="91"/>
      <c r="B28" s="91"/>
      <c r="C28" s="92" t="s">
        <v>35</v>
      </c>
      <c r="D28" s="92"/>
      <c r="E28" s="93"/>
      <c r="F28" s="92"/>
      <c r="G28" s="94">
        <f>SUM(G26:G27)</f>
        <v>157.78</v>
      </c>
      <c r="H28" s="95">
        <f>SUM(H26:H27)</f>
        <v>0.37</v>
      </c>
      <c r="I28" s="95">
        <f>SUM(I26:I27)</f>
        <v>10.3</v>
      </c>
      <c r="J28" s="96">
        <f>SUM(J26:J27)</f>
        <v>15.9</v>
      </c>
    </row>
    <row r="29" spans="1:10" ht="16.5" thickBot="1">
      <c r="A29" s="97"/>
      <c r="B29" s="97"/>
      <c r="C29" s="98" t="s">
        <v>36</v>
      </c>
      <c r="D29" s="98"/>
      <c r="E29" s="99"/>
      <c r="F29" s="98"/>
      <c r="G29" s="100">
        <v>1952.78</v>
      </c>
      <c r="H29" s="100">
        <v>59.194</v>
      </c>
      <c r="I29" s="100">
        <v>62.18</v>
      </c>
      <c r="J29" s="101">
        <v>289.096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2022-09-19T00:42:26Z</dcterms:modified>
  <cp:category/>
  <cp:version/>
  <cp:contentType/>
  <cp:contentStatus/>
</cp:coreProperties>
</file>